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I19" i="1"/>
  <c r="Q17" i="1"/>
  <c r="Q16" i="1"/>
  <c r="Q15" i="1"/>
  <c r="Q14" i="1"/>
  <c r="Q13" i="1"/>
  <c r="Q12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<sst xmlns="http://schemas.openxmlformats.org/spreadsheetml/2006/main" count="43" uniqueCount="39">
  <si>
    <t>PROGRAMAS Y PROYECTOS DE INVERSIÓN</t>
  </si>
  <si>
    <t>Del 1 de Enero al 30 de Junio de 2017</t>
  </si>
  <si>
    <t>Ente Público:</t>
  </si>
  <si>
    <t>SISTEMA AVANZADO DE BACHILLERATO Y EDUCACIÓN SUPERIOR EN 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</si>
  <si>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</si>
  <si>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</si>
  <si>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</si>
  <si>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</si>
  <si>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</si>
  <si>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</si>
  <si>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</si>
  <si>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</si>
  <si>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</si>
  <si>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</si>
  <si>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</si>
  <si>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</si>
  <si>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</si>
  <si>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</si>
  <si>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</si>
  <si>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</si>
  <si>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</si>
  <si>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</si>
  <si>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</si>
  <si>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</si>
  <si>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INFRAESTRUCTURA</t>
  </si>
  <si>
    <t>Q0338</t>
  </si>
  <si>
    <t xml:space="preserve">INFRAESTRUCTURA EN PLANTELES DE EDUCACIÓN MEDIA SU          </t>
  </si>
  <si>
    <t>Q0822</t>
  </si>
  <si>
    <t xml:space="preserve">INFRA. MUN. CELAYA                                          </t>
  </si>
  <si>
    <t>Q0824</t>
  </si>
  <si>
    <t xml:space="preserve">INFRA. MUN. SILAO                                           </t>
  </si>
  <si>
    <t>Q1575</t>
  </si>
  <si>
    <t xml:space="preserve">INFRAESTRUCTURA EDUCATIVA EN PLANTELES SABES DEL M          </t>
  </si>
  <si>
    <t>EQUIPAMIENTO</t>
  </si>
  <si>
    <t>Q2270</t>
  </si>
  <si>
    <t xml:space="preserve">EQUIPAMIENTO EN PLANTELES SABES                             </t>
  </si>
  <si>
    <t>Q2312</t>
  </si>
  <si>
    <t xml:space="preserve">FONDOS CONCURSABLES EN PLANTELES SABES                      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</si>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</sst>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164" fontId="3" fillId="3" borderId="12" xfId="1" applyNumberFormat="1" applyFont="1" applyFill="1" applyBorder="1" applyAlignment="1">
      <alignment horizontal="right" wrapText="1"/>
    </xf>
    <xf numFmtId="9" fontId="3" fillId="0" borderId="12" xfId="2" applyFont="1" applyBorder="1"/>
    <xf numFmtId="0" fontId="3" fillId="3" borderId="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164" fontId="3" fillId="3" borderId="12" xfId="0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164" fontId="5" fillId="3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20"/>
  <sheetViews>
    <sheetView showGridLines="0" tabSelected="1" view="pageBreakPreview" zoomScale="85" zoomScaleNormal="85" zoomScaleSheetLayoutView="85" workbookViewId="0">
      <selection activeCell="I15" sqref="I15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23.28515625" style="2" customWidth="1"/>
    <col min="7" max="7" width="12.42578125" style="2" customWidth="1"/>
    <col min="8" max="8" width="12.7109375" style="2" customWidth="1"/>
    <col min="9" max="9" width="15.28515625" style="2" customWidth="1"/>
    <col min="10" max="10" width="15.42578125" style="2" bestFit="1" customWidth="1"/>
    <col min="11" max="11" width="18" style="2" bestFit="1" customWidth="1"/>
    <col min="12" max="12" width="16.5703125" style="2" customWidth="1"/>
    <col min="13" max="13" width="18" style="2" customWidth="1"/>
    <col min="14" max="14" width="17.5703125" style="2" customWidth="1"/>
    <col min="15" max="15" width="19.4257812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7" ht="13.5" customHeight="1" x14ac:dyDescent="0.2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7" ht="20.2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2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 x14ac:dyDescent="0.2">
      <c r="B7" s="48" t="s">
        <v>4</v>
      </c>
      <c r="C7" s="49"/>
      <c r="D7" s="50"/>
      <c r="E7" s="57" t="s">
        <v>5</v>
      </c>
      <c r="F7" s="9"/>
      <c r="G7" s="57" t="s">
        <v>6</v>
      </c>
      <c r="H7" s="60" t="s">
        <v>7</v>
      </c>
      <c r="I7" s="61"/>
      <c r="J7" s="61"/>
      <c r="K7" s="61"/>
      <c r="L7" s="61"/>
      <c r="M7" s="61"/>
      <c r="N7" s="62"/>
      <c r="O7" s="63" t="s">
        <v>8</v>
      </c>
      <c r="P7" s="38" t="s">
        <v>9</v>
      </c>
      <c r="Q7" s="39"/>
    </row>
    <row r="8" spans="2:17" ht="25.5" x14ac:dyDescent="0.2">
      <c r="B8" s="51"/>
      <c r="C8" s="52"/>
      <c r="D8" s="53"/>
      <c r="E8" s="58"/>
      <c r="F8" s="10" t="s">
        <v>10</v>
      </c>
      <c r="G8" s="58"/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63"/>
      <c r="P8" s="12" t="s">
        <v>18</v>
      </c>
      <c r="Q8" s="12" t="s">
        <v>19</v>
      </c>
    </row>
    <row r="9" spans="2:17" ht="15.75" customHeight="1" x14ac:dyDescent="0.2">
      <c r="B9" s="54"/>
      <c r="C9" s="55"/>
      <c r="D9" s="56"/>
      <c r="E9" s="59"/>
      <c r="F9" s="13"/>
      <c r="G9" s="59"/>
      <c r="H9" s="11">
        <v>1</v>
      </c>
      <c r="I9" s="11">
        <v>2</v>
      </c>
      <c r="J9" s="11" t="s">
        <v>20</v>
      </c>
      <c r="K9" s="11">
        <v>4</v>
      </c>
      <c r="L9" s="11">
        <v>5</v>
      </c>
      <c r="M9" s="11">
        <v>6</v>
      </c>
      <c r="N9" s="11">
        <v>7</v>
      </c>
      <c r="O9" s="11" t="s">
        <v>21</v>
      </c>
      <c r="P9" s="14" t="s">
        <v>22</v>
      </c>
      <c r="Q9" s="14" t="s">
        <v>23</v>
      </c>
    </row>
    <row r="10" spans="2:17" ht="15" customHeight="1" x14ac:dyDescent="0.2">
      <c r="B10" s="40"/>
      <c r="C10" s="41"/>
      <c r="D10" s="42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x14ac:dyDescent="0.2">
      <c r="B11" s="19"/>
      <c r="C11" s="20"/>
      <c r="D11" s="21"/>
      <c r="E11" s="15"/>
      <c r="F11" s="15"/>
      <c r="G11" s="16"/>
      <c r="H11" s="22">
        <v>0</v>
      </c>
      <c r="I11" s="22"/>
      <c r="J11" s="22"/>
      <c r="K11" s="22"/>
      <c r="L11" s="22"/>
      <c r="M11" s="22"/>
      <c r="N11" s="22"/>
      <c r="O11" s="22"/>
      <c r="P11" s="22"/>
      <c r="Q11" s="23"/>
    </row>
    <row r="12" spans="2:17" ht="38.25" x14ac:dyDescent="0.2">
      <c r="B12" s="19"/>
      <c r="C12" s="20"/>
      <c r="D12" s="21" t="s">
        <v>24</v>
      </c>
      <c r="E12" s="21" t="s">
        <v>25</v>
      </c>
      <c r="F12" s="21" t="s">
        <v>26</v>
      </c>
      <c r="G12" s="21">
        <v>3018</v>
      </c>
      <c r="H12" s="22">
        <v>0</v>
      </c>
      <c r="I12" s="22">
        <v>20573167.649999999</v>
      </c>
      <c r="J12" s="22">
        <v>20573167.649999999</v>
      </c>
      <c r="K12" s="22">
        <v>13445995.390000001</v>
      </c>
      <c r="L12" s="22">
        <v>5160805.42</v>
      </c>
      <c r="M12" s="22">
        <v>5160805.42</v>
      </c>
      <c r="N12" s="22">
        <v>5160805.42</v>
      </c>
      <c r="O12" s="22">
        <v>15412362.23</v>
      </c>
      <c r="P12" s="22">
        <v>0</v>
      </c>
      <c r="Q12" s="23">
        <f>+L12/J12</f>
        <v>0.2508512790931347</v>
      </c>
    </row>
    <row r="13" spans="2:17" x14ac:dyDescent="0.2">
      <c r="B13" s="19"/>
      <c r="C13" s="24"/>
      <c r="D13" s="21" t="s">
        <v>24</v>
      </c>
      <c r="E13" s="21" t="s">
        <v>27</v>
      </c>
      <c r="F13" s="21" t="s">
        <v>28</v>
      </c>
      <c r="G13" s="21">
        <v>3018</v>
      </c>
      <c r="H13" s="22">
        <v>0</v>
      </c>
      <c r="I13" s="22">
        <v>2301954.42</v>
      </c>
      <c r="J13" s="22">
        <v>2301954.42</v>
      </c>
      <c r="K13" s="22">
        <v>2301954.42</v>
      </c>
      <c r="L13" s="22">
        <v>550785.82999999996</v>
      </c>
      <c r="M13" s="22">
        <v>550785.82999999996</v>
      </c>
      <c r="N13" s="22">
        <v>550785.82999999996</v>
      </c>
      <c r="O13" s="22">
        <v>1751168.59</v>
      </c>
      <c r="P13" s="22">
        <v>0</v>
      </c>
      <c r="Q13" s="23">
        <f t="shared" ref="Q13:Q17" si="0">+L13/J13</f>
        <v>0.23926878187275313</v>
      </c>
    </row>
    <row r="14" spans="2:17" x14ac:dyDescent="0.2">
      <c r="B14" s="19"/>
      <c r="C14" s="20"/>
      <c r="D14" s="21" t="s">
        <v>24</v>
      </c>
      <c r="E14" s="21" t="s">
        <v>29</v>
      </c>
      <c r="F14" s="21" t="s">
        <v>30</v>
      </c>
      <c r="G14" s="21">
        <v>3018</v>
      </c>
      <c r="H14" s="22">
        <v>0</v>
      </c>
      <c r="I14" s="22">
        <v>2887852.12</v>
      </c>
      <c r="J14" s="22">
        <v>2887852.12</v>
      </c>
      <c r="K14" s="22">
        <v>2887852.12</v>
      </c>
      <c r="L14" s="22">
        <v>157454.91</v>
      </c>
      <c r="M14" s="22">
        <v>157454.91</v>
      </c>
      <c r="N14" s="22">
        <v>157454.91</v>
      </c>
      <c r="O14" s="22">
        <v>2730397.21</v>
      </c>
      <c r="P14" s="22">
        <v>0</v>
      </c>
      <c r="Q14" s="23">
        <f t="shared" si="0"/>
        <v>5.4523190058637767E-2</v>
      </c>
    </row>
    <row r="15" spans="2:17" ht="51" x14ac:dyDescent="0.2">
      <c r="B15" s="19"/>
      <c r="C15" s="20"/>
      <c r="D15" s="21" t="s">
        <v>24</v>
      </c>
      <c r="E15" s="21" t="s">
        <v>31</v>
      </c>
      <c r="F15" s="21" t="s">
        <v>32</v>
      </c>
      <c r="G15" s="21">
        <v>3018</v>
      </c>
      <c r="H15" s="22">
        <v>0</v>
      </c>
      <c r="I15" s="22">
        <v>4006259.27</v>
      </c>
      <c r="J15" s="22">
        <v>4006259.27</v>
      </c>
      <c r="K15" s="22">
        <v>3532899.76</v>
      </c>
      <c r="L15" s="22">
        <v>790490.11</v>
      </c>
      <c r="M15" s="22">
        <v>790490.11</v>
      </c>
      <c r="N15" s="22">
        <v>790490.11</v>
      </c>
      <c r="O15" s="22">
        <v>3215769.16</v>
      </c>
      <c r="P15" s="22">
        <v>0</v>
      </c>
      <c r="Q15" s="23">
        <f t="shared" si="0"/>
        <v>0.1973137674636819</v>
      </c>
    </row>
    <row r="16" spans="2:17" ht="25.5" x14ac:dyDescent="0.2">
      <c r="B16" s="19"/>
      <c r="C16" s="20"/>
      <c r="D16" s="21" t="s">
        <v>33</v>
      </c>
      <c r="E16" s="21" t="s">
        <v>34</v>
      </c>
      <c r="F16" s="21" t="s">
        <v>35</v>
      </c>
      <c r="G16" s="21">
        <v>3018</v>
      </c>
      <c r="H16" s="22">
        <v>0</v>
      </c>
      <c r="I16" s="22">
        <v>15978888.51</v>
      </c>
      <c r="J16" s="22">
        <v>15978888.51</v>
      </c>
      <c r="K16" s="22">
        <v>9789864.8599999994</v>
      </c>
      <c r="L16" s="22">
        <v>8477143.3200000003</v>
      </c>
      <c r="M16" s="22">
        <v>8477143.3200000003</v>
      </c>
      <c r="N16" s="22">
        <v>8232406.5199999996</v>
      </c>
      <c r="O16" s="22">
        <v>7501745.1900000004</v>
      </c>
      <c r="P16" s="22">
        <v>0</v>
      </c>
      <c r="Q16" s="23">
        <f t="shared" si="0"/>
        <v>0.530521463660929</v>
      </c>
    </row>
    <row r="17" spans="1:17" ht="33.75" customHeight="1" x14ac:dyDescent="0.2">
      <c r="B17" s="25"/>
      <c r="C17" s="24"/>
      <c r="D17" s="21" t="s">
        <v>33</v>
      </c>
      <c r="E17" s="21" t="s">
        <v>36</v>
      </c>
      <c r="F17" s="21" t="s">
        <v>37</v>
      </c>
      <c r="G17" s="21">
        <v>3018</v>
      </c>
      <c r="H17" s="22">
        <v>0</v>
      </c>
      <c r="I17" s="22">
        <v>18744380.489999998</v>
      </c>
      <c r="J17" s="22">
        <v>18744380.489999998</v>
      </c>
      <c r="K17" s="22">
        <v>15686822.9</v>
      </c>
      <c r="L17" s="22">
        <v>3653891.3</v>
      </c>
      <c r="M17" s="22">
        <v>3653891.3</v>
      </c>
      <c r="N17" s="22">
        <v>3505411.3</v>
      </c>
      <c r="O17" s="26">
        <v>15090489.189999999</v>
      </c>
      <c r="P17" s="22">
        <v>0</v>
      </c>
      <c r="Q17" s="23">
        <f t="shared" si="0"/>
        <v>0.19493262537800737</v>
      </c>
    </row>
    <row r="18" spans="1:17" x14ac:dyDescent="0.2">
      <c r="B18" s="27"/>
      <c r="C18" s="28"/>
      <c r="D18" s="29"/>
      <c r="E18" s="30"/>
      <c r="F18" s="30"/>
      <c r="G18" s="31"/>
      <c r="H18" s="32"/>
      <c r="I18" s="32"/>
      <c r="J18" s="32"/>
      <c r="K18" s="32"/>
      <c r="L18" s="32"/>
      <c r="M18" s="32"/>
      <c r="N18" s="32"/>
      <c r="O18" s="32"/>
      <c r="P18" s="22">
        <v>0</v>
      </c>
      <c r="Q18" s="23"/>
    </row>
    <row r="19" spans="1:17" s="37" customFormat="1" x14ac:dyDescent="0.2">
      <c r="A19" s="33"/>
      <c r="B19" s="34"/>
      <c r="C19" s="43" t="s">
        <v>38</v>
      </c>
      <c r="D19" s="44"/>
      <c r="E19" s="35">
        <v>0</v>
      </c>
      <c r="F19" s="35">
        <v>0</v>
      </c>
      <c r="G19" s="35">
        <v>0</v>
      </c>
      <c r="H19" s="36">
        <v>0</v>
      </c>
      <c r="I19" s="36">
        <f t="shared" ref="I19:O19" si="1">SUM(I11:I18)</f>
        <v>64492502.459999993</v>
      </c>
      <c r="J19" s="36">
        <f t="shared" si="1"/>
        <v>64492502.459999993</v>
      </c>
      <c r="K19" s="36">
        <f t="shared" si="1"/>
        <v>47645389.449999996</v>
      </c>
      <c r="L19" s="36">
        <f t="shared" si="1"/>
        <v>18790570.890000001</v>
      </c>
      <c r="M19" s="36">
        <f t="shared" si="1"/>
        <v>18790570.890000001</v>
      </c>
      <c r="N19" s="36">
        <f t="shared" si="1"/>
        <v>18397354.09</v>
      </c>
      <c r="O19" s="36">
        <f t="shared" si="1"/>
        <v>45701931.57</v>
      </c>
      <c r="P19" s="45"/>
      <c r="Q19" s="46"/>
    </row>
    <row r="20" spans="1:17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12">
    <mergeCell ref="B1:O1"/>
    <mergeCell ref="B2:O2"/>
    <mergeCell ref="B3:O3"/>
    <mergeCell ref="B7:D9"/>
    <mergeCell ref="E7:E9"/>
    <mergeCell ref="G7:G9"/>
    <mergeCell ref="H7:N7"/>
    <mergeCell ref="O7:O8"/>
    <mergeCell ref="P7:Q7"/>
    <mergeCell ref="B10:D10"/>
    <mergeCell ref="C19:D19"/>
    <mergeCell ref="P19:Q1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39370078740157483" bottom="0.74803149606299213" header="0.31496062992125984" footer="0.31496062992125984"/>
  <pageSetup scale="49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2017-08-15T20:24:22Z</dcterms:created>
  <dcterms:modified xsi:type="dcterms:W3CDTF">2017-08-15T20:29:08Z</dcterms:modified>
</cp:coreProperties>
</file>