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2CFA39F2-EDDD-45D5-98A6-9540088790E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E35" i="1" s="1"/>
  <c r="C25" i="1"/>
  <c r="C22" i="1"/>
  <c r="C18" i="1"/>
  <c r="C9" i="1"/>
  <c r="C6" i="1"/>
  <c r="B25" i="1"/>
  <c r="B22" i="1"/>
  <c r="B18" i="1"/>
  <c r="B9" i="1"/>
  <c r="B6" i="1"/>
  <c r="F35" i="1" l="1"/>
  <c r="C35" i="1"/>
  <c r="G31" i="1"/>
  <c r="G30" i="1" s="1"/>
  <c r="D30" i="1"/>
  <c r="B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<sst xmlns="http://schemas.openxmlformats.org/spreadsheetml/2006/main" count="42" uniqueCount="42">
  <si>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</si>
  <si>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</si>
  <si>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</si>
  <si>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</si>
  <si>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</si>
  <si>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</si>
  <si>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</si>
  <si>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</si>
  <si>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</si>
  <si>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</si>
  <si>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</si>
  <si>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</si>
  <si>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</si>
  <si>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</si>
  <si>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</si>
  <si>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</si>
  <si>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</si>
  <si>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</si>
  <si>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</si>
  <si>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</si>
  <si>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</si>
  <si>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</si>
  <si>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</si>
  <si>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</si>
  <si>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</si>
  <si>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</si>
  <si>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</si>
  <si>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</si>
  <si>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</si>
  <si>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</si>
  <si>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</si>
  <si>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</si>
  <si>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</si>
  <si>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</si>
  <si>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</si>
  <si>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</si>
  <si>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</si>
  <si>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</si>
  <si>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</si>
  <si>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</si>
  <si>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Concepto</t>
  </si>
  <si>
    <t>SISTEMA AVANZADO DE BACHILLERATO Y EDUCACION SUPERIOR EN EL ESTADO DE GTO.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</si>
</sst>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8" xfId="9" applyFont="1" applyFill="1" applyBorder="1" applyAlignment="1" applyProtection="1"/>
    <xf numFmtId="0" fontId="7" fillId="0" borderId="8" xfId="8" applyFont="1" applyFill="1" applyBorder="1" applyAlignment="1" applyProtection="1">
      <alignment horizontal="left" vertical="top"/>
      <protection hidden="1"/>
    </xf>
    <xf numFmtId="0" fontId="2" fillId="0" borderId="8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</xf>
    <xf numFmtId="0" fontId="0" fillId="0" borderId="4" xfId="0" applyBorder="1" applyAlignment="1">
      <alignment horizont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showGridLines="0" tabSelected="1" zoomScaleNormal="100" zoomScaleSheetLayoutView="90" workbookViewId="0">
      <selection sqref="A1:G35"/>
    </sheetView>
  </sheetViews>
  <sheetFormatPr baseColWidth="10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50.1" customHeight="1" x14ac:dyDescent="0.2">
      <c r="A1" s="15" t="s">
        <v>41</v>
      </c>
      <c r="B1" s="11"/>
      <c r="C1" s="11"/>
      <c r="D1" s="11"/>
      <c r="E1" s="11"/>
      <c r="F1" s="11"/>
      <c r="G1" s="14"/>
    </row>
    <row r="2" spans="1:7" ht="15" customHeight="1" x14ac:dyDescent="0.2">
      <c r="A2" s="16" t="s">
        <v>40</v>
      </c>
      <c r="B2" s="11" t="s">
        <v>31</v>
      </c>
      <c r="C2" s="11"/>
      <c r="D2" s="11"/>
      <c r="E2" s="11"/>
      <c r="F2" s="11"/>
      <c r="G2" s="12" t="s">
        <v>30</v>
      </c>
    </row>
    <row r="3" spans="1:7" ht="24.95" customHeight="1" x14ac:dyDescent="0.2">
      <c r="A3" s="17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13"/>
    </row>
    <row r="4" spans="1:7" x14ac:dyDescent="0.2">
      <c r="A4" s="18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7" x14ac:dyDescent="0.2">
      <c r="A5" s="19" t="s">
        <v>25</v>
      </c>
      <c r="B5" s="5"/>
      <c r="C5" s="5"/>
      <c r="D5" s="5"/>
      <c r="E5" s="5"/>
      <c r="F5" s="5"/>
      <c r="G5" s="5"/>
    </row>
    <row r="6" spans="1:7" x14ac:dyDescent="0.2">
      <c r="A6" s="20" t="s">
        <v>0</v>
      </c>
      <c r="B6" s="8">
        <f>SUM(B7:B8)</f>
        <v>0</v>
      </c>
      <c r="C6" s="8">
        <f>SUM(C7:C8)</f>
        <v>0</v>
      </c>
      <c r="D6" s="8">
        <f t="shared" ref="D6:G6" si="0">SUM(D7:D8)</f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</row>
    <row r="7" spans="1:7" x14ac:dyDescent="0.2">
      <c r="A7" s="21" t="s">
        <v>1</v>
      </c>
      <c r="B7" s="9">
        <v>0</v>
      </c>
      <c r="C7" s="9">
        <v>0</v>
      </c>
      <c r="D7" s="9">
        <f>B7+C7</f>
        <v>0</v>
      </c>
      <c r="E7" s="9">
        <v>0</v>
      </c>
      <c r="F7" s="9">
        <v>0</v>
      </c>
      <c r="G7" s="9">
        <f>D7-E7</f>
        <v>0</v>
      </c>
    </row>
    <row r="8" spans="1:7" x14ac:dyDescent="0.2">
      <c r="A8" s="21" t="s">
        <v>2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x14ac:dyDescent="0.2">
      <c r="A9" s="20" t="s">
        <v>3</v>
      </c>
      <c r="B9" s="8">
        <f>SUM(B10:B17)</f>
        <v>1019760067.39</v>
      </c>
      <c r="C9" s="8">
        <f>SUM(C10:C17)</f>
        <v>42941186.619999997</v>
      </c>
      <c r="D9" s="8">
        <f t="shared" ref="D9:G9" si="1">SUM(D10:D17)</f>
        <v>1062701254.01</v>
      </c>
      <c r="E9" s="8">
        <f t="shared" si="1"/>
        <v>943702247.81999993</v>
      </c>
      <c r="F9" s="8">
        <f t="shared" si="1"/>
        <v>914788504.89999986</v>
      </c>
      <c r="G9" s="8">
        <f t="shared" si="1"/>
        <v>118999006.19</v>
      </c>
    </row>
    <row r="10" spans="1:7" x14ac:dyDescent="0.2">
      <c r="A10" s="21" t="s">
        <v>4</v>
      </c>
      <c r="B10" s="9">
        <v>654370650.00999999</v>
      </c>
      <c r="C10" s="9">
        <v>56519541.479999997</v>
      </c>
      <c r="D10" s="9">
        <f t="shared" ref="D10:D17" si="2">B10+C10</f>
        <v>710890191.49000001</v>
      </c>
      <c r="E10" s="9">
        <v>623302145.14999998</v>
      </c>
      <c r="F10" s="9">
        <v>597623510.80999994</v>
      </c>
      <c r="G10" s="9">
        <f t="shared" ref="G10:G17" si="3">D10-E10</f>
        <v>87588046.340000033</v>
      </c>
    </row>
    <row r="11" spans="1:7" x14ac:dyDescent="0.2">
      <c r="A11" s="21" t="s">
        <v>5</v>
      </c>
      <c r="B11" s="9">
        <v>0</v>
      </c>
      <c r="C11" s="9">
        <v>0</v>
      </c>
      <c r="D11" s="9">
        <f t="shared" si="2"/>
        <v>0</v>
      </c>
      <c r="E11" s="9">
        <v>0</v>
      </c>
      <c r="F11" s="9">
        <v>0</v>
      </c>
      <c r="G11" s="9">
        <f t="shared" si="3"/>
        <v>0</v>
      </c>
    </row>
    <row r="12" spans="1:7" x14ac:dyDescent="0.2">
      <c r="A12" s="21" t="s">
        <v>6</v>
      </c>
      <c r="B12" s="9">
        <v>365389417.38</v>
      </c>
      <c r="C12" s="9">
        <v>-13578354.859999999</v>
      </c>
      <c r="D12" s="9">
        <f t="shared" si="2"/>
        <v>351811062.51999998</v>
      </c>
      <c r="E12" s="9">
        <v>320400102.67000002</v>
      </c>
      <c r="F12" s="9">
        <v>317164994.08999997</v>
      </c>
      <c r="G12" s="9">
        <f t="shared" si="3"/>
        <v>31410959.849999964</v>
      </c>
    </row>
    <row r="13" spans="1:7" x14ac:dyDescent="0.2">
      <c r="A13" s="21" t="s">
        <v>7</v>
      </c>
      <c r="B13" s="9">
        <v>0</v>
      </c>
      <c r="C13" s="9">
        <v>0</v>
      </c>
      <c r="D13" s="9">
        <f t="shared" si="2"/>
        <v>0</v>
      </c>
      <c r="E13" s="9">
        <v>0</v>
      </c>
      <c r="F13" s="9">
        <v>0</v>
      </c>
      <c r="G13" s="9">
        <f t="shared" si="3"/>
        <v>0</v>
      </c>
    </row>
    <row r="14" spans="1:7" x14ac:dyDescent="0.2">
      <c r="A14" s="21" t="s">
        <v>8</v>
      </c>
      <c r="B14" s="9">
        <v>0</v>
      </c>
      <c r="C14" s="9">
        <v>0</v>
      </c>
      <c r="D14" s="9">
        <f t="shared" si="2"/>
        <v>0</v>
      </c>
      <c r="E14" s="9">
        <v>0</v>
      </c>
      <c r="F14" s="9">
        <v>0</v>
      </c>
      <c r="G14" s="9">
        <f t="shared" si="3"/>
        <v>0</v>
      </c>
    </row>
    <row r="15" spans="1:7" x14ac:dyDescent="0.2">
      <c r="A15" s="21" t="s">
        <v>9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3"/>
        <v>0</v>
      </c>
    </row>
    <row r="16" spans="1:7" x14ac:dyDescent="0.2">
      <c r="A16" s="21" t="s">
        <v>10</v>
      </c>
      <c r="B16" s="9">
        <v>0</v>
      </c>
      <c r="C16" s="9">
        <v>0</v>
      </c>
      <c r="D16" s="9">
        <f t="shared" si="2"/>
        <v>0</v>
      </c>
      <c r="E16" s="9">
        <v>0</v>
      </c>
      <c r="F16" s="9">
        <v>0</v>
      </c>
      <c r="G16" s="9">
        <f t="shared" si="3"/>
        <v>0</v>
      </c>
    </row>
    <row r="17" spans="1:7" x14ac:dyDescent="0.2">
      <c r="A17" s="21" t="s">
        <v>11</v>
      </c>
      <c r="B17" s="9">
        <v>0</v>
      </c>
      <c r="C17" s="9">
        <v>0</v>
      </c>
      <c r="D17" s="9">
        <f t="shared" si="2"/>
        <v>0</v>
      </c>
      <c r="E17" s="9">
        <v>0</v>
      </c>
      <c r="F17" s="9">
        <v>0</v>
      </c>
      <c r="G17" s="9">
        <f t="shared" si="3"/>
        <v>0</v>
      </c>
    </row>
    <row r="18" spans="1:7" x14ac:dyDescent="0.2">
      <c r="A18" s="20" t="s">
        <v>12</v>
      </c>
      <c r="B18" s="8">
        <f>SUM(B19:B21)</f>
        <v>5992795.6500000004</v>
      </c>
      <c r="C18" s="8">
        <f>SUM(C19:C21)</f>
        <v>28375850.43</v>
      </c>
      <c r="D18" s="8">
        <f t="shared" ref="D18:G18" si="4">SUM(D19:D21)</f>
        <v>34368646.079999998</v>
      </c>
      <c r="E18" s="8">
        <f t="shared" si="4"/>
        <v>15232210.92</v>
      </c>
      <c r="F18" s="8">
        <f t="shared" si="4"/>
        <v>15082406.48</v>
      </c>
      <c r="G18" s="8">
        <f t="shared" si="4"/>
        <v>19136435.159999996</v>
      </c>
    </row>
    <row r="19" spans="1:7" x14ac:dyDescent="0.2">
      <c r="A19" s="21" t="s">
        <v>13</v>
      </c>
      <c r="B19" s="9">
        <v>5992795.6500000004</v>
      </c>
      <c r="C19" s="9">
        <v>28375850.43</v>
      </c>
      <c r="D19" s="9">
        <f t="shared" ref="D19:D21" si="5">B19+C19</f>
        <v>34368646.079999998</v>
      </c>
      <c r="E19" s="9">
        <v>15232210.92</v>
      </c>
      <c r="F19" s="9">
        <v>15082406.48</v>
      </c>
      <c r="G19" s="9">
        <f t="shared" ref="G19:G21" si="6">D19-E19</f>
        <v>19136435.159999996</v>
      </c>
    </row>
    <row r="20" spans="1:7" x14ac:dyDescent="0.2">
      <c r="A20" s="21" t="s">
        <v>14</v>
      </c>
      <c r="B20" s="9">
        <v>0</v>
      </c>
      <c r="C20" s="9">
        <v>0</v>
      </c>
      <c r="D20" s="9">
        <f t="shared" si="5"/>
        <v>0</v>
      </c>
      <c r="E20" s="9">
        <v>0</v>
      </c>
      <c r="F20" s="9">
        <v>0</v>
      </c>
      <c r="G20" s="9">
        <f t="shared" si="6"/>
        <v>0</v>
      </c>
    </row>
    <row r="21" spans="1:7" x14ac:dyDescent="0.2">
      <c r="A21" s="21" t="s">
        <v>15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6"/>
        <v>0</v>
      </c>
    </row>
    <row r="22" spans="1:7" x14ac:dyDescent="0.2">
      <c r="A22" s="20" t="s">
        <v>16</v>
      </c>
      <c r="B22" s="8">
        <f>SUM(B23:B24)</f>
        <v>0</v>
      </c>
      <c r="C22" s="8">
        <f>SUM(C23:C24)</f>
        <v>0</v>
      </c>
      <c r="D22" s="8">
        <f t="shared" ref="D22:G22" si="7">SUM(D23:D24)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</row>
    <row r="23" spans="1:7" x14ac:dyDescent="0.2">
      <c r="A23" s="21" t="s">
        <v>17</v>
      </c>
      <c r="B23" s="9">
        <v>0</v>
      </c>
      <c r="C23" s="9">
        <v>0</v>
      </c>
      <c r="D23" s="9">
        <f t="shared" ref="D23:D24" si="8">B23+C23</f>
        <v>0</v>
      </c>
      <c r="E23" s="9">
        <v>0</v>
      </c>
      <c r="F23" s="9">
        <v>0</v>
      </c>
      <c r="G23" s="9">
        <f t="shared" ref="G23:G24" si="9">D23-E23</f>
        <v>0</v>
      </c>
    </row>
    <row r="24" spans="1:7" x14ac:dyDescent="0.2">
      <c r="A24" s="21" t="s">
        <v>18</v>
      </c>
      <c r="B24" s="9">
        <v>0</v>
      </c>
      <c r="C24" s="9">
        <v>0</v>
      </c>
      <c r="D24" s="9">
        <f t="shared" si="8"/>
        <v>0</v>
      </c>
      <c r="E24" s="9">
        <v>0</v>
      </c>
      <c r="F24" s="9">
        <v>0</v>
      </c>
      <c r="G24" s="9">
        <f t="shared" si="9"/>
        <v>0</v>
      </c>
    </row>
    <row r="25" spans="1:7" x14ac:dyDescent="0.2">
      <c r="A25" s="20" t="s">
        <v>19</v>
      </c>
      <c r="B25" s="8">
        <f>SUM(B26:B29)</f>
        <v>0</v>
      </c>
      <c r="C25" s="8">
        <f>SUM(C26:C29)</f>
        <v>0</v>
      </c>
      <c r="D25" s="8">
        <f t="shared" ref="D25:G25" si="10">SUM(D26:D29)</f>
        <v>0</v>
      </c>
      <c r="E25" s="8">
        <f t="shared" si="10"/>
        <v>0</v>
      </c>
      <c r="F25" s="8">
        <f t="shared" si="10"/>
        <v>0</v>
      </c>
      <c r="G25" s="8">
        <f t="shared" si="10"/>
        <v>0</v>
      </c>
    </row>
    <row r="26" spans="1:7" x14ac:dyDescent="0.2">
      <c r="A26" s="21" t="s">
        <v>20</v>
      </c>
      <c r="B26" s="9">
        <v>0</v>
      </c>
      <c r="C26" s="9">
        <v>0</v>
      </c>
      <c r="D26" s="9">
        <f t="shared" ref="D26:D29" si="11">B26+C26</f>
        <v>0</v>
      </c>
      <c r="E26" s="9">
        <v>0</v>
      </c>
      <c r="F26" s="9">
        <v>0</v>
      </c>
      <c r="G26" s="9">
        <f t="shared" ref="G26:G29" si="12">D26-E26</f>
        <v>0</v>
      </c>
    </row>
    <row r="27" spans="1:7" x14ac:dyDescent="0.2">
      <c r="A27" s="21" t="s">
        <v>21</v>
      </c>
      <c r="B27" s="9">
        <v>0</v>
      </c>
      <c r="C27" s="9">
        <v>0</v>
      </c>
      <c r="D27" s="9">
        <f t="shared" si="11"/>
        <v>0</v>
      </c>
      <c r="E27" s="9">
        <v>0</v>
      </c>
      <c r="F27" s="9">
        <v>0</v>
      </c>
      <c r="G27" s="9">
        <f t="shared" si="12"/>
        <v>0</v>
      </c>
    </row>
    <row r="28" spans="1:7" x14ac:dyDescent="0.2">
      <c r="A28" s="21" t="s">
        <v>22</v>
      </c>
      <c r="B28" s="9">
        <v>0</v>
      </c>
      <c r="C28" s="9">
        <v>0</v>
      </c>
      <c r="D28" s="9">
        <f t="shared" si="11"/>
        <v>0</v>
      </c>
      <c r="E28" s="9">
        <v>0</v>
      </c>
      <c r="F28" s="9">
        <v>0</v>
      </c>
      <c r="G28" s="9">
        <f t="shared" si="12"/>
        <v>0</v>
      </c>
    </row>
    <row r="29" spans="1:7" x14ac:dyDescent="0.2">
      <c r="A29" s="21" t="s">
        <v>23</v>
      </c>
      <c r="B29" s="9">
        <v>0</v>
      </c>
      <c r="C29" s="9">
        <v>0</v>
      </c>
      <c r="D29" s="9">
        <f t="shared" si="11"/>
        <v>0</v>
      </c>
      <c r="E29" s="9">
        <v>0</v>
      </c>
      <c r="F29" s="9">
        <v>0</v>
      </c>
      <c r="G29" s="9">
        <f t="shared" si="12"/>
        <v>0</v>
      </c>
    </row>
    <row r="30" spans="1:7" x14ac:dyDescent="0.2">
      <c r="A30" s="20" t="s">
        <v>36</v>
      </c>
      <c r="B30" s="8">
        <f>SUM(B31)</f>
        <v>0</v>
      </c>
      <c r="C30" s="8">
        <f t="shared" ref="C30:G30" si="13">SUM(C31)</f>
        <v>0</v>
      </c>
      <c r="D30" s="8">
        <f t="shared" si="13"/>
        <v>0</v>
      </c>
      <c r="E30" s="8">
        <f t="shared" si="13"/>
        <v>0</v>
      </c>
      <c r="F30" s="8">
        <f t="shared" si="13"/>
        <v>0</v>
      </c>
      <c r="G30" s="8">
        <f t="shared" si="13"/>
        <v>0</v>
      </c>
    </row>
    <row r="31" spans="1:7" x14ac:dyDescent="0.2">
      <c r="A31" s="21" t="s">
        <v>24</v>
      </c>
      <c r="B31" s="9">
        <v>0</v>
      </c>
      <c r="C31" s="9">
        <v>0</v>
      </c>
      <c r="D31" s="9">
        <f t="shared" ref="D31:D34" si="14">B31+C31</f>
        <v>0</v>
      </c>
      <c r="E31" s="9">
        <v>0</v>
      </c>
      <c r="F31" s="9">
        <v>0</v>
      </c>
      <c r="G31" s="9">
        <f t="shared" ref="G31:G34" si="15">D31-E31</f>
        <v>0</v>
      </c>
    </row>
    <row r="32" spans="1:7" x14ac:dyDescent="0.2">
      <c r="A32" s="22" t="s">
        <v>37</v>
      </c>
      <c r="B32" s="8">
        <v>0</v>
      </c>
      <c r="C32" s="8">
        <v>0</v>
      </c>
      <c r="D32" s="8">
        <f t="shared" si="14"/>
        <v>0</v>
      </c>
      <c r="E32" s="8">
        <v>0</v>
      </c>
      <c r="F32" s="8">
        <v>0</v>
      </c>
      <c r="G32" s="8">
        <f t="shared" si="15"/>
        <v>0</v>
      </c>
    </row>
    <row r="33" spans="1:7" x14ac:dyDescent="0.2">
      <c r="A33" s="22" t="s">
        <v>38</v>
      </c>
      <c r="B33" s="8">
        <v>0</v>
      </c>
      <c r="C33" s="8">
        <v>0</v>
      </c>
      <c r="D33" s="8">
        <f t="shared" si="14"/>
        <v>0</v>
      </c>
      <c r="E33" s="8">
        <v>0</v>
      </c>
      <c r="F33" s="8">
        <v>0</v>
      </c>
      <c r="G33" s="8">
        <f t="shared" si="15"/>
        <v>0</v>
      </c>
    </row>
    <row r="34" spans="1:7" x14ac:dyDescent="0.2">
      <c r="A34" s="22" t="s">
        <v>39</v>
      </c>
      <c r="B34" s="8">
        <v>0</v>
      </c>
      <c r="C34" s="8">
        <v>0</v>
      </c>
      <c r="D34" s="8">
        <f t="shared" si="14"/>
        <v>0</v>
      </c>
      <c r="E34" s="8">
        <v>0</v>
      </c>
      <c r="F34" s="8">
        <v>0</v>
      </c>
      <c r="G34" s="8">
        <f t="shared" si="15"/>
        <v>0</v>
      </c>
    </row>
    <row r="35" spans="1:7" ht="13.5" customHeight="1" x14ac:dyDescent="0.25">
      <c r="A35" s="23"/>
      <c r="B35" s="10">
        <f>SUM(B6+B9+B18+B22+B25+B30+B32+B33+B34)</f>
        <v>1025752863.04</v>
      </c>
      <c r="C35" s="10">
        <f t="shared" ref="C35:G35" si="16">SUM(C6+C9+C18+C22+C25+C30+C32+C33+C34)</f>
        <v>71317037.049999997</v>
      </c>
      <c r="D35" s="10">
        <f t="shared" si="16"/>
        <v>1097069900.0899999</v>
      </c>
      <c r="E35" s="10">
        <f t="shared" si="16"/>
        <v>958934458.73999989</v>
      </c>
      <c r="F35" s="10">
        <f t="shared" si="16"/>
        <v>929870911.37999988</v>
      </c>
      <c r="G35" s="10">
        <f t="shared" si="16"/>
        <v>138135441.34999999</v>
      </c>
    </row>
    <row r="36" spans="1:7" x14ac:dyDescent="0.2">
      <c r="A36" s="1" t="s">
        <v>35</v>
      </c>
    </row>
  </sheetData>
  <sheetProtection formatCells="0" formatColumns="0" formatRows="0" autoFilter="0"/>
  <protectedRanges>
    <protectedRange sqref="A36 B36:G65520 A37:A65520" name="Rango1"/>
    <protectedRange sqref="B25 C6:G34 A10:B17 B6 A19:B21 B9 A23:B24 B18 A26:B29 B22 A7:B8 A32:A34 B30:B34 A31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2023-01-24T16:37:37Z</cp:lastPrinted>
  <dcterms:created xsi:type="dcterms:W3CDTF">2012-12-11T21:13:37Z</dcterms:created>
  <dcterms:modified xsi:type="dcterms:W3CDTF">2023-01-24T16:39:51Z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