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LEY CONTABLE\SEGUNDO TRIMESTRE\"/>
    </mc:Choice>
  </mc:AlternateContent>
  <xr:revisionPtr revIDLastSave="0" documentId="8_{1ED4E926-44A5-48A2-85E2-32886EE0FC94}" xr6:coauthVersionLast="47" xr6:coauthVersionMax="47" xr10:uidLastSave="{00000000-0000-0000-0000-000000000000}"/>
  <bookViews>
    <workbookView xWindow="-120" yWindow="-120" windowWidth="29040" windowHeight="15720" xr2:uid="{D12E16EA-AC85-48CE-8DC2-3C1C66A4A0A0}"/>
  </bookViews>
  <sheets>
    <sheet name="GCP" sheetId="1" r:id="rId1"/>
  </sheets>
  <definedNames>
    <definedName name="_xlnm.Print_Area" localSheetId="0">GCP!$A$1:$I$40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4" i="1" l="1"/>
  <c r="I34" i="1" s="1"/>
  <c r="F33" i="1"/>
  <c r="I33" i="1" s="1"/>
  <c r="F32" i="1"/>
  <c r="I32" i="1" s="1"/>
  <c r="F31" i="1"/>
  <c r="I31" i="1" s="1"/>
  <c r="F30" i="1"/>
  <c r="I30" i="1" s="1"/>
  <c r="F29" i="1"/>
  <c r="I29" i="1" s="1"/>
  <c r="F28" i="1"/>
  <c r="I28" i="1" s="1"/>
  <c r="F27" i="1"/>
  <c r="I27" i="1" s="1"/>
  <c r="F26" i="1"/>
  <c r="I26" i="1" s="1"/>
  <c r="H25" i="1"/>
  <c r="G25" i="1"/>
  <c r="F25" i="1"/>
  <c r="E25" i="1"/>
  <c r="D25" i="1"/>
  <c r="F24" i="1"/>
  <c r="I24" i="1" s="1"/>
  <c r="F23" i="1"/>
  <c r="I23" i="1" s="1"/>
  <c r="F22" i="1"/>
  <c r="F21" i="1"/>
  <c r="I21" i="1" s="1"/>
  <c r="H20" i="1"/>
  <c r="G20" i="1"/>
  <c r="E20" i="1"/>
  <c r="D20" i="1"/>
  <c r="F19" i="1"/>
  <c r="I19" i="1" s="1"/>
  <c r="F18" i="1"/>
  <c r="I18" i="1" s="1"/>
  <c r="F17" i="1"/>
  <c r="I17" i="1" s="1"/>
  <c r="F16" i="1"/>
  <c r="I16" i="1" s="1"/>
  <c r="F15" i="1"/>
  <c r="I15" i="1" s="1"/>
  <c r="F14" i="1"/>
  <c r="F12" i="1" s="1"/>
  <c r="F13" i="1"/>
  <c r="I13" i="1" s="1"/>
  <c r="H12" i="1"/>
  <c r="G12" i="1"/>
  <c r="E12" i="1"/>
  <c r="D12" i="1"/>
  <c r="F11" i="1"/>
  <c r="I11" i="1" s="1"/>
  <c r="F10" i="1"/>
  <c r="F9" i="1"/>
  <c r="I9" i="1" s="1"/>
  <c r="H8" i="1"/>
  <c r="G8" i="1"/>
  <c r="E8" i="1"/>
  <c r="D8" i="1"/>
  <c r="F7" i="1"/>
  <c r="I7" i="1" s="1"/>
  <c r="F6" i="1"/>
  <c r="I6" i="1" s="1"/>
  <c r="I5" i="1" s="1"/>
  <c r="H5" i="1"/>
  <c r="H35" i="1" s="1"/>
  <c r="G5" i="1"/>
  <c r="G35" i="1" s="1"/>
  <c r="E5" i="1"/>
  <c r="D5" i="1"/>
  <c r="D35" i="1" l="1"/>
  <c r="F8" i="1"/>
  <c r="F35" i="1" s="1"/>
  <c r="E35" i="1"/>
  <c r="F5" i="1"/>
  <c r="F20" i="1"/>
  <c r="I25" i="1"/>
  <c r="I10" i="1"/>
  <c r="I8" i="1" s="1"/>
  <c r="I14" i="1"/>
  <c r="I12" i="1" s="1"/>
  <c r="I22" i="1"/>
  <c r="I20" i="1" s="1"/>
  <c r="I35" i="1" l="1"/>
</calcChain>
</file>

<file path=xl/sharedStrings.xml><?xml version="1.0" encoding="utf-8"?>
<sst xmlns="http://schemas.openxmlformats.org/spreadsheetml/2006/main" count="42" uniqueCount="42">
  <si>
    <t>SISTEMA AVANZADO DE BACHILLERATO Y EDUCACION SUPERIOR EN EL ESTADO DE GUANAJUATO
Gasto por Categoría Programática
Del 01 de enero al 30 de junio de 2026
(Cifras en Pesos)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</si>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</sst>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8" x14ac:knownFonts="1">
    <font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theme="0" tint="-0.149998474074526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3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Protection="1">
      <protection locked="0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7" xfId="1" applyFont="1" applyFill="1" applyBorder="1" applyAlignment="1" applyProtection="1">
      <alignment horizontal="center" vertical="center" wrapText="1"/>
      <protection locked="0"/>
    </xf>
    <xf numFmtId="0" fontId="4" fillId="2" borderId="8" xfId="1" applyFont="1" applyFill="1" applyBorder="1" applyAlignment="1" applyProtection="1">
      <alignment horizontal="center" vertical="center" wrapText="1"/>
      <protection locked="0"/>
    </xf>
    <xf numFmtId="0" fontId="4" fillId="2" borderId="9" xfId="1" applyFont="1" applyFill="1" applyBorder="1" applyAlignment="1" applyProtection="1">
      <alignment horizontal="center" vertical="center" wrapText="1"/>
      <protection locked="0"/>
    </xf>
    <xf numFmtId="4" fontId="4" fillId="2" borderId="10" xfId="1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4" fontId="4" fillId="2" borderId="3" xfId="1" applyNumberFormat="1" applyFont="1" applyFill="1" applyBorder="1" applyAlignment="1">
      <alignment horizontal="center" vertical="center" wrapText="1"/>
    </xf>
    <xf numFmtId="4" fontId="4" fillId="2" borderId="11" xfId="1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4" fontId="4" fillId="2" borderId="12" xfId="1" applyNumberFormat="1" applyFont="1" applyFill="1" applyBorder="1" applyAlignment="1">
      <alignment horizontal="center" vertical="center" wrapText="1"/>
    </xf>
    <xf numFmtId="0" fontId="1" fillId="0" borderId="13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5" fillId="0" borderId="0" xfId="2" applyFont="1" applyAlignment="1" applyProtection="1">
      <alignment horizontal="left" vertical="center"/>
      <protection hidden="1"/>
    </xf>
    <xf numFmtId="3" fontId="4" fillId="0" borderId="10" xfId="0" applyNumberFormat="1" applyFont="1" applyBorder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horizontal="left" vertical="center"/>
    </xf>
    <xf numFmtId="3" fontId="5" fillId="0" borderId="10" xfId="0" applyNumberFormat="1" applyFont="1" applyBorder="1" applyProtection="1">
      <protection locked="0"/>
    </xf>
    <xf numFmtId="3" fontId="5" fillId="0" borderId="10" xfId="0" applyNumberFormat="1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4" fontId="4" fillId="0" borderId="12" xfId="0" applyNumberFormat="1" applyFont="1" applyBorder="1" applyAlignment="1" applyProtection="1">
      <alignment vertical="center"/>
      <protection locked="0"/>
    </xf>
    <xf numFmtId="164" fontId="7" fillId="3" borderId="0" xfId="0" applyNumberFormat="1" applyFont="1" applyFill="1"/>
    <xf numFmtId="0" fontId="2" fillId="3" borderId="0" xfId="0" applyFont="1" applyFill="1"/>
    <xf numFmtId="4" fontId="2" fillId="3" borderId="0" xfId="0" applyNumberFormat="1" applyFont="1" applyFill="1" applyProtection="1">
      <protection locked="0"/>
    </xf>
    <xf numFmtId="0" fontId="2" fillId="0" borderId="0" xfId="0" applyFont="1" applyProtection="1">
      <protection locked="0"/>
    </xf>
    <xf numFmtId="4" fontId="2" fillId="0" borderId="0" xfId="0" applyNumberFormat="1" applyFont="1" applyProtection="1">
      <protection locked="0"/>
    </xf>
  </cellXfs>
  <cellStyles count="3">
    <cellStyle name="Normal" xfId="0" builtinId="0"/>
    <cellStyle name="Normal 2 2" xfId="2" xr:uid="{32C28460-2280-49AF-8522-BF2C1C70461D}"/>
    <cellStyle name="Normal 3" xfId="1" xr:uid="{5C53FB59-BEC4-4421-9B79-DB2493AFA4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F1532-4831-4DB8-A73E-664CE20B382B}">
  <sheetPr>
    <tabColor rgb="FFFFFF00"/>
    <pageSetUpPr fitToPage="1"/>
  </sheetPr>
  <dimension ref="A1:Z49"/>
  <sheetViews>
    <sheetView tabSelected="1" topLeftCell="A17" zoomScale="115" zoomScaleNormal="115" zoomScaleSheetLayoutView="95" workbookViewId="0">
      <selection activeCell="A40" sqref="A40:XFD45"/>
    </sheetView>
  </sheetViews>
  <sheetFormatPr baseColWidth="10" defaultColWidth="11.42578125" defaultRowHeight="11.25" x14ac:dyDescent="0.2"/>
  <cols>
    <col min="1" max="1" width="1.28515625" style="37" customWidth="1"/>
    <col min="2" max="2" width="1.5703125" style="37" customWidth="1"/>
    <col min="3" max="3" width="62.42578125" style="37" customWidth="1"/>
    <col min="4" max="4" width="15.7109375" style="37" customWidth="1"/>
    <col min="5" max="5" width="18.7109375" style="37" customWidth="1"/>
    <col min="6" max="6" width="15.7109375" style="37" customWidth="1"/>
    <col min="7" max="9" width="15.7109375" style="38" customWidth="1"/>
    <col min="10" max="26" width="11.42578125" style="4"/>
    <col min="27" max="16384" width="11.42578125" style="37"/>
  </cols>
  <sheetData>
    <row r="1" spans="1:9" ht="46.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ht="14.45" customHeight="1" x14ac:dyDescent="0.2">
      <c r="A2" s="5" t="s">
        <v>1</v>
      </c>
      <c r="B2" s="6"/>
      <c r="C2" s="7"/>
      <c r="D2" s="8" t="s">
        <v>2</v>
      </c>
      <c r="E2" s="9"/>
      <c r="F2" s="9"/>
      <c r="G2" s="9"/>
      <c r="H2" s="10"/>
      <c r="I2" s="11" t="s">
        <v>3</v>
      </c>
    </row>
    <row r="3" spans="1:9" ht="22.5" x14ac:dyDescent="0.2">
      <c r="A3" s="12"/>
      <c r="B3" s="13"/>
      <c r="C3" s="14"/>
      <c r="D3" s="15" t="s">
        <v>4</v>
      </c>
      <c r="E3" s="16" t="s">
        <v>5</v>
      </c>
      <c r="F3" s="16" t="s">
        <v>6</v>
      </c>
      <c r="G3" s="16" t="s">
        <v>7</v>
      </c>
      <c r="H3" s="17" t="s">
        <v>8</v>
      </c>
      <c r="I3" s="18"/>
    </row>
    <row r="4" spans="1:9" x14ac:dyDescent="0.2">
      <c r="A4" s="19" t="s">
        <v>9</v>
      </c>
      <c r="B4" s="19"/>
      <c r="C4" s="19"/>
      <c r="D4" s="20"/>
      <c r="E4" s="20"/>
      <c r="F4" s="20"/>
      <c r="G4" s="20"/>
      <c r="H4" s="20"/>
      <c r="I4" s="20"/>
    </row>
    <row r="5" spans="1:9" x14ac:dyDescent="0.2">
      <c r="A5" s="21"/>
      <c r="B5" s="22" t="s">
        <v>10</v>
      </c>
      <c r="C5" s="23"/>
      <c r="D5" s="24">
        <f>SUM(D6:D7)</f>
        <v>0</v>
      </c>
      <c r="E5" s="24">
        <f t="shared" ref="E5:I5" si="0">SUM(E6:E7)</f>
        <v>0</v>
      </c>
      <c r="F5" s="24">
        <f t="shared" si="0"/>
        <v>0</v>
      </c>
      <c r="G5" s="24">
        <f t="shared" si="0"/>
        <v>0</v>
      </c>
      <c r="H5" s="24">
        <f t="shared" si="0"/>
        <v>0</v>
      </c>
      <c r="I5" s="24">
        <f t="shared" si="0"/>
        <v>0</v>
      </c>
    </row>
    <row r="6" spans="1:9" x14ac:dyDescent="0.2">
      <c r="A6" s="21"/>
      <c r="B6" s="25"/>
      <c r="C6" s="26" t="s">
        <v>11</v>
      </c>
      <c r="D6" s="27">
        <v>0</v>
      </c>
      <c r="E6" s="27">
        <v>0</v>
      </c>
      <c r="F6" s="28">
        <f>D6+E6</f>
        <v>0</v>
      </c>
      <c r="G6" s="27">
        <v>0</v>
      </c>
      <c r="H6" s="27">
        <v>0</v>
      </c>
      <c r="I6" s="28">
        <f>F6-G6</f>
        <v>0</v>
      </c>
    </row>
    <row r="7" spans="1:9" x14ac:dyDescent="0.2">
      <c r="A7" s="21"/>
      <c r="B7" s="25"/>
      <c r="C7" s="26" t="s">
        <v>12</v>
      </c>
      <c r="D7" s="27">
        <v>0</v>
      </c>
      <c r="E7" s="27">
        <v>0</v>
      </c>
      <c r="F7" s="28">
        <f t="shared" ref="F7:F34" si="1">D7+E7</f>
        <v>0</v>
      </c>
      <c r="G7" s="27">
        <v>0</v>
      </c>
      <c r="H7" s="27">
        <v>0</v>
      </c>
      <c r="I7" s="28">
        <f t="shared" ref="I7:I34" si="2">F7-G7</f>
        <v>0</v>
      </c>
    </row>
    <row r="8" spans="1:9" x14ac:dyDescent="0.2">
      <c r="A8" s="21"/>
      <c r="B8" s="22" t="s">
        <v>13</v>
      </c>
      <c r="C8" s="23"/>
      <c r="D8" s="24">
        <f>SUM(D9:D11)</f>
        <v>1047959779.91</v>
      </c>
      <c r="E8" s="24">
        <f t="shared" ref="E8:I8" si="3">SUM(E9:E11)</f>
        <v>158361540.66999999</v>
      </c>
      <c r="F8" s="24">
        <f t="shared" si="3"/>
        <v>1206321320.5799999</v>
      </c>
      <c r="G8" s="24">
        <f t="shared" si="3"/>
        <v>470801630.89999998</v>
      </c>
      <c r="H8" s="24">
        <f t="shared" si="3"/>
        <v>468415485.44</v>
      </c>
      <c r="I8" s="24">
        <f t="shared" si="3"/>
        <v>735519689.67999995</v>
      </c>
    </row>
    <row r="9" spans="1:9" x14ac:dyDescent="0.2">
      <c r="A9" s="21"/>
      <c r="B9" s="25"/>
      <c r="C9" s="26" t="s">
        <v>14</v>
      </c>
      <c r="D9" s="27">
        <v>0</v>
      </c>
      <c r="E9" s="27">
        <v>0</v>
      </c>
      <c r="F9" s="28">
        <f t="shared" si="1"/>
        <v>0</v>
      </c>
      <c r="G9" s="27">
        <v>0</v>
      </c>
      <c r="H9" s="27">
        <v>0</v>
      </c>
      <c r="I9" s="28">
        <f t="shared" si="2"/>
        <v>0</v>
      </c>
    </row>
    <row r="10" spans="1:9" x14ac:dyDescent="0.2">
      <c r="A10" s="21"/>
      <c r="B10" s="25"/>
      <c r="C10" s="26" t="s">
        <v>15</v>
      </c>
      <c r="D10" s="27">
        <v>1047959779.91</v>
      </c>
      <c r="E10" s="27">
        <v>158361540.66999999</v>
      </c>
      <c r="F10" s="28">
        <f t="shared" si="1"/>
        <v>1206321320.5799999</v>
      </c>
      <c r="G10" s="27">
        <v>470801630.89999998</v>
      </c>
      <c r="H10" s="27">
        <v>468415485.44</v>
      </c>
      <c r="I10" s="28">
        <f t="shared" si="2"/>
        <v>735519689.67999995</v>
      </c>
    </row>
    <row r="11" spans="1:9" x14ac:dyDescent="0.2">
      <c r="A11" s="21"/>
      <c r="B11" s="25"/>
      <c r="C11" s="26" t="s">
        <v>16</v>
      </c>
      <c r="D11" s="27">
        <v>0</v>
      </c>
      <c r="E11" s="27">
        <v>0</v>
      </c>
      <c r="F11" s="28">
        <f t="shared" si="1"/>
        <v>0</v>
      </c>
      <c r="G11" s="27">
        <v>0</v>
      </c>
      <c r="H11" s="27">
        <v>0</v>
      </c>
      <c r="I11" s="28">
        <f t="shared" si="2"/>
        <v>0</v>
      </c>
    </row>
    <row r="12" spans="1:9" x14ac:dyDescent="0.2">
      <c r="A12" s="21"/>
      <c r="B12" s="22" t="s">
        <v>17</v>
      </c>
      <c r="C12" s="26"/>
      <c r="D12" s="24">
        <f>+SUM(D13:D19)</f>
        <v>25637396.539999999</v>
      </c>
      <c r="E12" s="24">
        <f t="shared" ref="E12:I12" si="4">+SUM(E13:E19)</f>
        <v>3818770.41</v>
      </c>
      <c r="F12" s="24">
        <f t="shared" si="4"/>
        <v>29456166.949999999</v>
      </c>
      <c r="G12" s="24">
        <f t="shared" si="4"/>
        <v>9837728.5800000001</v>
      </c>
      <c r="H12" s="24">
        <f t="shared" si="4"/>
        <v>9837728.5800000001</v>
      </c>
      <c r="I12" s="24">
        <f t="shared" si="4"/>
        <v>19618438.369999997</v>
      </c>
    </row>
    <row r="13" spans="1:9" x14ac:dyDescent="0.2">
      <c r="A13" s="21"/>
      <c r="B13" s="25"/>
      <c r="C13" s="26" t="s">
        <v>18</v>
      </c>
      <c r="D13" s="27">
        <v>0</v>
      </c>
      <c r="E13" s="27">
        <v>0</v>
      </c>
      <c r="F13" s="28">
        <f t="shared" si="1"/>
        <v>0</v>
      </c>
      <c r="G13" s="27">
        <v>0</v>
      </c>
      <c r="H13" s="27">
        <v>0</v>
      </c>
      <c r="I13" s="28">
        <f t="shared" si="2"/>
        <v>0</v>
      </c>
    </row>
    <row r="14" spans="1:9" x14ac:dyDescent="0.2">
      <c r="A14" s="21"/>
      <c r="B14" s="25"/>
      <c r="C14" s="26" t="s">
        <v>19</v>
      </c>
      <c r="D14" s="27">
        <v>0</v>
      </c>
      <c r="E14" s="27">
        <v>0</v>
      </c>
      <c r="F14" s="28">
        <f t="shared" si="1"/>
        <v>0</v>
      </c>
      <c r="G14" s="27">
        <v>0</v>
      </c>
      <c r="H14" s="27">
        <v>0</v>
      </c>
      <c r="I14" s="28">
        <f t="shared" si="2"/>
        <v>0</v>
      </c>
    </row>
    <row r="15" spans="1:9" x14ac:dyDescent="0.2">
      <c r="A15" s="21"/>
      <c r="B15" s="25"/>
      <c r="C15" s="26" t="s">
        <v>20</v>
      </c>
      <c r="D15" s="27">
        <v>0</v>
      </c>
      <c r="E15" s="27">
        <v>0</v>
      </c>
      <c r="F15" s="28">
        <f t="shared" si="1"/>
        <v>0</v>
      </c>
      <c r="G15" s="27">
        <v>0</v>
      </c>
      <c r="H15" s="27">
        <v>0</v>
      </c>
      <c r="I15" s="28">
        <f t="shared" si="2"/>
        <v>0</v>
      </c>
    </row>
    <row r="16" spans="1:9" x14ac:dyDescent="0.2">
      <c r="A16" s="21"/>
      <c r="B16" s="25"/>
      <c r="C16" s="26" t="s">
        <v>21</v>
      </c>
      <c r="D16" s="27">
        <v>0</v>
      </c>
      <c r="E16" s="27">
        <v>0</v>
      </c>
      <c r="F16" s="28">
        <f t="shared" si="1"/>
        <v>0</v>
      </c>
      <c r="G16" s="27">
        <v>0</v>
      </c>
      <c r="H16" s="27">
        <v>0</v>
      </c>
      <c r="I16" s="28">
        <f t="shared" si="2"/>
        <v>0</v>
      </c>
    </row>
    <row r="17" spans="1:9" x14ac:dyDescent="0.2">
      <c r="A17" s="21"/>
      <c r="B17" s="25"/>
      <c r="C17" s="23" t="s">
        <v>22</v>
      </c>
      <c r="D17" s="27">
        <v>25637396.539999999</v>
      </c>
      <c r="E17" s="27">
        <v>3818770.41</v>
      </c>
      <c r="F17" s="28">
        <f t="shared" si="1"/>
        <v>29456166.949999999</v>
      </c>
      <c r="G17" s="27">
        <v>9837728.5800000001</v>
      </c>
      <c r="H17" s="27">
        <v>9837728.5800000001</v>
      </c>
      <c r="I17" s="28">
        <f t="shared" si="2"/>
        <v>19618438.369999997</v>
      </c>
    </row>
    <row r="18" spans="1:9" x14ac:dyDescent="0.2">
      <c r="A18" s="21"/>
      <c r="B18" s="25"/>
      <c r="C18" s="26" t="s">
        <v>23</v>
      </c>
      <c r="D18" s="27">
        <v>0</v>
      </c>
      <c r="E18" s="27">
        <v>0</v>
      </c>
      <c r="F18" s="28">
        <f t="shared" si="1"/>
        <v>0</v>
      </c>
      <c r="G18" s="27">
        <v>0</v>
      </c>
      <c r="H18" s="27">
        <v>0</v>
      </c>
      <c r="I18" s="28">
        <f t="shared" si="2"/>
        <v>0</v>
      </c>
    </row>
    <row r="19" spans="1:9" x14ac:dyDescent="0.2">
      <c r="A19" s="21"/>
      <c r="B19" s="25"/>
      <c r="C19" s="26" t="s">
        <v>24</v>
      </c>
      <c r="D19" s="27">
        <v>0</v>
      </c>
      <c r="E19" s="27">
        <v>0</v>
      </c>
      <c r="F19" s="28">
        <f t="shared" si="1"/>
        <v>0</v>
      </c>
      <c r="G19" s="27">
        <v>0</v>
      </c>
      <c r="H19" s="27">
        <v>0</v>
      </c>
      <c r="I19" s="28">
        <f t="shared" si="2"/>
        <v>0</v>
      </c>
    </row>
    <row r="20" spans="1:9" x14ac:dyDescent="0.2">
      <c r="A20" s="21"/>
      <c r="B20" s="22" t="s">
        <v>25</v>
      </c>
      <c r="C20" s="26"/>
      <c r="D20" s="24">
        <f>+SUM(D21:D24)</f>
        <v>97634036.849999994</v>
      </c>
      <c r="E20" s="24">
        <f t="shared" ref="E20:I20" si="5">+SUM(E21:E24)</f>
        <v>16346534.9</v>
      </c>
      <c r="F20" s="24">
        <f t="shared" si="5"/>
        <v>113980571.74999999</v>
      </c>
      <c r="G20" s="24">
        <f t="shared" si="5"/>
        <v>38706710.700000003</v>
      </c>
      <c r="H20" s="24">
        <f t="shared" si="5"/>
        <v>38374910.700000003</v>
      </c>
      <c r="I20" s="24">
        <f t="shared" si="5"/>
        <v>75273861.049999982</v>
      </c>
    </row>
    <row r="21" spans="1:9" x14ac:dyDescent="0.2">
      <c r="A21" s="21"/>
      <c r="B21" s="25"/>
      <c r="C21" s="23" t="s">
        <v>26</v>
      </c>
      <c r="D21" s="27">
        <v>94765070.019999996</v>
      </c>
      <c r="E21" s="27">
        <v>16237223.35</v>
      </c>
      <c r="F21" s="28">
        <f t="shared" si="1"/>
        <v>111002293.36999999</v>
      </c>
      <c r="G21" s="27">
        <v>37535527.670000002</v>
      </c>
      <c r="H21" s="27">
        <v>37203727.670000002</v>
      </c>
      <c r="I21" s="28">
        <f t="shared" si="2"/>
        <v>73466765.699999988</v>
      </c>
    </row>
    <row r="22" spans="1:9" x14ac:dyDescent="0.2">
      <c r="A22" s="21"/>
      <c r="B22" s="25"/>
      <c r="C22" s="26" t="s">
        <v>27</v>
      </c>
      <c r="D22" s="27">
        <v>2868966.83</v>
      </c>
      <c r="E22" s="27">
        <v>109311.55</v>
      </c>
      <c r="F22" s="28">
        <f t="shared" si="1"/>
        <v>2978278.38</v>
      </c>
      <c r="G22" s="27">
        <v>1171183.03</v>
      </c>
      <c r="H22" s="27">
        <v>1171183.03</v>
      </c>
      <c r="I22" s="28">
        <f t="shared" si="2"/>
        <v>1807095.3499999999</v>
      </c>
    </row>
    <row r="23" spans="1:9" x14ac:dyDescent="0.2">
      <c r="A23" s="21"/>
      <c r="B23" s="25"/>
      <c r="C23" s="26" t="s">
        <v>28</v>
      </c>
      <c r="D23" s="27">
        <v>0</v>
      </c>
      <c r="E23" s="27">
        <v>0</v>
      </c>
      <c r="F23" s="28">
        <f t="shared" si="1"/>
        <v>0</v>
      </c>
      <c r="G23" s="27">
        <v>0</v>
      </c>
      <c r="H23" s="27">
        <v>0</v>
      </c>
      <c r="I23" s="28">
        <f t="shared" si="2"/>
        <v>0</v>
      </c>
    </row>
    <row r="24" spans="1:9" x14ac:dyDescent="0.2">
      <c r="A24" s="21"/>
      <c r="B24" s="25"/>
      <c r="C24" s="23" t="s">
        <v>29</v>
      </c>
      <c r="D24" s="27">
        <v>0</v>
      </c>
      <c r="E24" s="27">
        <v>0</v>
      </c>
      <c r="F24" s="28">
        <f t="shared" si="1"/>
        <v>0</v>
      </c>
      <c r="G24" s="27">
        <v>0</v>
      </c>
      <c r="H24" s="27">
        <v>0</v>
      </c>
      <c r="I24" s="28">
        <f t="shared" si="2"/>
        <v>0</v>
      </c>
    </row>
    <row r="25" spans="1:9" x14ac:dyDescent="0.2">
      <c r="A25" s="21"/>
      <c r="B25" s="22" t="s">
        <v>30</v>
      </c>
      <c r="C25" s="26"/>
      <c r="D25" s="24">
        <f>+SUM(D26:D34)</f>
        <v>0</v>
      </c>
      <c r="E25" s="24">
        <f t="shared" ref="E25:I25" si="6">+SUM(E26:E34)</f>
        <v>0</v>
      </c>
      <c r="F25" s="24">
        <f t="shared" si="6"/>
        <v>0</v>
      </c>
      <c r="G25" s="24">
        <f t="shared" si="6"/>
        <v>0</v>
      </c>
      <c r="H25" s="24">
        <f t="shared" si="6"/>
        <v>0</v>
      </c>
      <c r="I25" s="24">
        <f t="shared" si="6"/>
        <v>0</v>
      </c>
    </row>
    <row r="26" spans="1:9" x14ac:dyDescent="0.2">
      <c r="A26" s="21"/>
      <c r="B26" s="25"/>
      <c r="C26" s="26" t="s">
        <v>31</v>
      </c>
      <c r="D26" s="27">
        <v>0</v>
      </c>
      <c r="E26" s="27">
        <v>0</v>
      </c>
      <c r="F26" s="28">
        <f t="shared" si="1"/>
        <v>0</v>
      </c>
      <c r="G26" s="27">
        <v>0</v>
      </c>
      <c r="H26" s="27">
        <v>0</v>
      </c>
      <c r="I26" s="28">
        <f t="shared" si="2"/>
        <v>0</v>
      </c>
    </row>
    <row r="27" spans="1:9" x14ac:dyDescent="0.2">
      <c r="A27" s="21"/>
      <c r="B27" s="25"/>
      <c r="C27" s="26" t="s">
        <v>32</v>
      </c>
      <c r="D27" s="27">
        <v>0</v>
      </c>
      <c r="E27" s="27">
        <v>0</v>
      </c>
      <c r="F27" s="28">
        <f t="shared" si="1"/>
        <v>0</v>
      </c>
      <c r="G27" s="27">
        <v>0</v>
      </c>
      <c r="H27" s="27">
        <v>0</v>
      </c>
      <c r="I27" s="28">
        <f t="shared" si="2"/>
        <v>0</v>
      </c>
    </row>
    <row r="28" spans="1:9" x14ac:dyDescent="0.2">
      <c r="A28" s="21"/>
      <c r="B28" s="25"/>
      <c r="C28" s="26" t="s">
        <v>33</v>
      </c>
      <c r="D28" s="27">
        <v>0</v>
      </c>
      <c r="E28" s="27">
        <v>0</v>
      </c>
      <c r="F28" s="28">
        <f t="shared" si="1"/>
        <v>0</v>
      </c>
      <c r="G28" s="27">
        <v>0</v>
      </c>
      <c r="H28" s="27">
        <v>0</v>
      </c>
      <c r="I28" s="28">
        <f t="shared" si="2"/>
        <v>0</v>
      </c>
    </row>
    <row r="29" spans="1:9" x14ac:dyDescent="0.2">
      <c r="A29" s="21"/>
      <c r="B29" s="25"/>
      <c r="C29" s="23" t="s">
        <v>34</v>
      </c>
      <c r="D29" s="27">
        <v>0</v>
      </c>
      <c r="E29" s="27">
        <v>0</v>
      </c>
      <c r="F29" s="28">
        <f t="shared" si="1"/>
        <v>0</v>
      </c>
      <c r="G29" s="27">
        <v>0</v>
      </c>
      <c r="H29" s="27">
        <v>0</v>
      </c>
      <c r="I29" s="28">
        <f t="shared" si="2"/>
        <v>0</v>
      </c>
    </row>
    <row r="30" spans="1:9" x14ac:dyDescent="0.2">
      <c r="A30" s="21"/>
      <c r="B30" s="25"/>
      <c r="C30" s="26" t="s">
        <v>35</v>
      </c>
      <c r="D30" s="27">
        <v>0</v>
      </c>
      <c r="E30" s="27">
        <v>0</v>
      </c>
      <c r="F30" s="28">
        <f t="shared" si="1"/>
        <v>0</v>
      </c>
      <c r="G30" s="27">
        <v>0</v>
      </c>
      <c r="H30" s="27">
        <v>0</v>
      </c>
      <c r="I30" s="28">
        <f t="shared" si="2"/>
        <v>0</v>
      </c>
    </row>
    <row r="31" spans="1:9" x14ac:dyDescent="0.2">
      <c r="A31" s="21"/>
      <c r="B31" s="25"/>
      <c r="C31" s="29" t="s">
        <v>36</v>
      </c>
      <c r="D31" s="27">
        <v>0</v>
      </c>
      <c r="E31" s="27">
        <v>0</v>
      </c>
      <c r="F31" s="28">
        <f t="shared" si="1"/>
        <v>0</v>
      </c>
      <c r="G31" s="27">
        <v>0</v>
      </c>
      <c r="H31" s="27">
        <v>0</v>
      </c>
      <c r="I31" s="28">
        <f t="shared" si="2"/>
        <v>0</v>
      </c>
    </row>
    <row r="32" spans="1:9" x14ac:dyDescent="0.2">
      <c r="A32" s="21"/>
      <c r="B32" s="25"/>
      <c r="C32" s="29" t="s">
        <v>37</v>
      </c>
      <c r="D32" s="27">
        <v>0</v>
      </c>
      <c r="E32" s="27">
        <v>0</v>
      </c>
      <c r="F32" s="28">
        <f t="shared" si="1"/>
        <v>0</v>
      </c>
      <c r="G32" s="27">
        <v>0</v>
      </c>
      <c r="H32" s="27">
        <v>0</v>
      </c>
      <c r="I32" s="28">
        <f t="shared" si="2"/>
        <v>0</v>
      </c>
    </row>
    <row r="33" spans="1:9" x14ac:dyDescent="0.2">
      <c r="A33" s="21"/>
      <c r="B33" s="25"/>
      <c r="C33" s="29" t="s">
        <v>38</v>
      </c>
      <c r="D33" s="27">
        <v>0</v>
      </c>
      <c r="E33" s="27">
        <v>0</v>
      </c>
      <c r="F33" s="28">
        <f t="shared" si="1"/>
        <v>0</v>
      </c>
      <c r="G33" s="27">
        <v>0</v>
      </c>
      <c r="H33" s="27">
        <v>0</v>
      </c>
      <c r="I33" s="28">
        <f t="shared" si="2"/>
        <v>0</v>
      </c>
    </row>
    <row r="34" spans="1:9" x14ac:dyDescent="0.2">
      <c r="A34" s="21"/>
      <c r="B34" s="25"/>
      <c r="C34" s="29" t="s">
        <v>39</v>
      </c>
      <c r="D34" s="27">
        <v>0</v>
      </c>
      <c r="E34" s="27">
        <v>0</v>
      </c>
      <c r="F34" s="28">
        <f t="shared" si="1"/>
        <v>0</v>
      </c>
      <c r="G34" s="27">
        <v>0</v>
      </c>
      <c r="H34" s="27">
        <v>0</v>
      </c>
      <c r="I34" s="28">
        <f t="shared" si="2"/>
        <v>0</v>
      </c>
    </row>
    <row r="35" spans="1:9" x14ac:dyDescent="0.2">
      <c r="A35" s="30"/>
      <c r="B35" s="31" t="s">
        <v>40</v>
      </c>
      <c r="C35" s="32"/>
      <c r="D35" s="33">
        <f>+D5+D8+D12+D20+D25</f>
        <v>1171231213.3</v>
      </c>
      <c r="E35" s="33">
        <f t="shared" ref="E35:I35" si="7">+E5+E8+E12+E20+E25</f>
        <v>178526845.97999999</v>
      </c>
      <c r="F35" s="33">
        <f t="shared" si="7"/>
        <v>1349758059.28</v>
      </c>
      <c r="G35" s="33">
        <f t="shared" si="7"/>
        <v>519346070.17999995</v>
      </c>
      <c r="H35" s="33">
        <f t="shared" si="7"/>
        <v>516628124.71999997</v>
      </c>
      <c r="I35" s="33">
        <f t="shared" si="7"/>
        <v>830411989.0999999</v>
      </c>
    </row>
    <row r="36" spans="1:9" ht="12.75" x14ac:dyDescent="0.2">
      <c r="A36" s="4"/>
      <c r="B36" s="4"/>
      <c r="C36" s="4"/>
      <c r="D36" s="34"/>
      <c r="E36" s="34"/>
      <c r="F36" s="34"/>
      <c r="G36" s="34"/>
      <c r="H36" s="34"/>
      <c r="I36" s="34"/>
    </row>
    <row r="37" spans="1:9" x14ac:dyDescent="0.2">
      <c r="A37" s="4"/>
      <c r="B37" s="4"/>
      <c r="C37" s="35" t="s">
        <v>41</v>
      </c>
      <c r="D37" s="4"/>
      <c r="E37" s="4"/>
      <c r="F37" s="4"/>
      <c r="G37" s="36"/>
      <c r="H37" s="36"/>
      <c r="I37" s="36"/>
    </row>
    <row r="38" spans="1:9" x14ac:dyDescent="0.2">
      <c r="A38" s="4"/>
      <c r="B38" s="4"/>
      <c r="C38" s="4"/>
      <c r="D38" s="4"/>
      <c r="E38" s="4"/>
      <c r="F38" s="4"/>
      <c r="G38" s="36"/>
      <c r="H38" s="36"/>
      <c r="I38" s="36"/>
    </row>
    <row r="39" spans="1:9" x14ac:dyDescent="0.2">
      <c r="A39" s="4"/>
      <c r="B39" s="4"/>
      <c r="C39" s="4"/>
      <c r="D39" s="4"/>
      <c r="E39" s="4"/>
      <c r="F39" s="4"/>
      <c r="G39" s="36"/>
      <c r="H39" s="36"/>
      <c r="I39" s="36"/>
    </row>
    <row r="40" spans="1:9" s="4" customFormat="1" x14ac:dyDescent="0.2">
      <c r="G40" s="36"/>
      <c r="H40" s="36"/>
      <c r="I40" s="36"/>
    </row>
    <row r="41" spans="1:9" s="4" customFormat="1" x14ac:dyDescent="0.2">
      <c r="G41" s="36"/>
      <c r="H41" s="36"/>
      <c r="I41" s="36"/>
    </row>
    <row r="42" spans="1:9" s="4" customFormat="1" x14ac:dyDescent="0.2">
      <c r="G42" s="36"/>
      <c r="H42" s="36"/>
      <c r="I42" s="36"/>
    </row>
    <row r="43" spans="1:9" s="4" customFormat="1" x14ac:dyDescent="0.2">
      <c r="G43" s="36"/>
      <c r="H43" s="36"/>
      <c r="I43" s="36"/>
    </row>
    <row r="44" spans="1:9" s="4" customFormat="1" x14ac:dyDescent="0.2">
      <c r="G44" s="36"/>
      <c r="H44" s="36"/>
      <c r="I44" s="36"/>
    </row>
    <row r="45" spans="1:9" s="4" customFormat="1" x14ac:dyDescent="0.2">
      <c r="G45" s="36"/>
      <c r="H45" s="36"/>
      <c r="I45" s="36"/>
    </row>
    <row r="46" spans="1:9" s="4" customFormat="1" x14ac:dyDescent="0.2">
      <c r="G46" s="36"/>
      <c r="H46" s="36"/>
      <c r="I46" s="36"/>
    </row>
    <row r="47" spans="1:9" s="4" customFormat="1" x14ac:dyDescent="0.2">
      <c r="G47" s="36"/>
      <c r="H47" s="36"/>
      <c r="I47" s="36"/>
    </row>
    <row r="48" spans="1:9" s="4" customFormat="1" x14ac:dyDescent="0.2">
      <c r="G48" s="36"/>
      <c r="H48" s="36"/>
      <c r="I48" s="36"/>
    </row>
    <row r="49" spans="7:9" s="4" customFormat="1" x14ac:dyDescent="0.2">
      <c r="G49" s="36"/>
      <c r="H49" s="36"/>
      <c r="I49" s="36"/>
    </row>
  </sheetData>
  <protectedRanges>
    <protectedRange sqref="C36:I65515" name="Rango1"/>
    <protectedRange sqref="C9:C16 C18:C20 C22:C23 C25:C28 C30 C6:C7 D35:I35" name="Rango1_3_2"/>
    <protectedRange sqref="D6:E7 D21:E24 D9:E11 D26:E34 G6:H7 D5:I5 G9:H11 D8:I8 D13:E19 G13:H19 D12:I12 G21:H24 D20:I20 G26:H34 D25:I25" name="Rango1_3_1_1"/>
    <protectedRange sqref="F6:F7 I6:I7 F9:F11 I9:I11 F13:F19 I13:I19 F21:F24 I21:I24 F26:F34 I26:I34" name="Rango1_2_2_2"/>
  </protectedRanges>
  <mergeCells count="5">
    <mergeCell ref="A1:I1"/>
    <mergeCell ref="A2:C3"/>
    <mergeCell ref="D2:H2"/>
    <mergeCell ref="I2:I3"/>
    <mergeCell ref="A4:C4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GCP</vt:lpstr>
      <vt:lpstr>GCP!Área_de_impresión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GOMEZ LORENA</dc:creator>
  <cp:lastModifiedBy>GONZALEZ GOMEZ LORENA</cp:lastModifiedBy>
  <dcterms:created xsi:type="dcterms:W3CDTF">2026-07-16T20:20:59Z</dcterms:created>
  <dcterms:modified xsi:type="dcterms:W3CDTF">2026-07-16T20:21:37Z</dcterms:modified>
</cp:coreProperties>
</file>