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1265" windowHeight="8985"/>
  </bookViews>
  <sheets>
    <sheet name="GCP" sheetId="1" r:id="rId1"/>
  </sheets>
  <definedNames>
    <definedName name="_xlnm.Print_Area" localSheetId="0">GCP!$A$1:$J$38</definedName>
  </definedName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19" i="1"/>
  <c r="H19" i="1"/>
  <c r="G19" i="1"/>
  <c r="F19" i="1"/>
  <c r="E19" i="1"/>
  <c r="D19" i="1"/>
  <c r="I10" i="1"/>
  <c r="H10" i="1"/>
  <c r="G10" i="1"/>
  <c r="F10" i="1"/>
  <c r="E10" i="1"/>
  <c r="D10" i="1"/>
  <c r="I20" i="1"/>
  <c r="I13" i="1"/>
  <c r="I11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<sst xmlns="http://schemas.openxmlformats.org/spreadsheetml/2006/main" count="42" uniqueCount="42">
  <si>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</si>
  <si>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</si>
  <si>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</si>
  <si>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</si>
  <si>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</si>
  <si>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</si>
  <si>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</si>
  <si>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</si>
  <si>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</si>
  <si>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</si>
  <si>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</si>
  <si>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</si>
  <si>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</si>
  <si>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</si>
  <si>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</si>
  <si>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</si>
  <si>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</si>
  <si>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</si>
  <si>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</si>
  <si>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</si>
  <si>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</si>
  <si>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</si>
  <si>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</si>
  <si>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</si>
  <si>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</si>
  <si>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</si>
  <si>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</si>
  <si>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</si>
  <si>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</si>
  <si>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</si>
  <si>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</si>
  <si>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</si>
  <si>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</si>
  <si>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</si>
  <si>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</si>
  <si>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</si>
  <si>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</si>
  <si>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</si>
  <si>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</si>
  <si>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</si>
  <si>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</si>
  <si>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Avanzado de Bachillerato y Educación Superior en el Estado de Guanajuato
Gasto por Categoría Programática
Del 1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</si>
</sst>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zoomScaleNormal="100" zoomScaleSheetLayoutView="9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8" sqref="D1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849318503.85000002</v>
      </c>
      <c r="E10" s="19">
        <f t="shared" ref="E10:I10" si="0">SUM(E11:E18)</f>
        <v>78606826.819999993</v>
      </c>
      <c r="F10" s="19">
        <f t="shared" si="0"/>
        <v>927925330.66999972</v>
      </c>
      <c r="G10" s="19">
        <f t="shared" si="0"/>
        <v>171933733.25000003</v>
      </c>
      <c r="H10" s="19">
        <f t="shared" si="0"/>
        <v>171854677.25000003</v>
      </c>
      <c r="I10" s="19">
        <f t="shared" si="0"/>
        <v>755991597.41999972</v>
      </c>
    </row>
    <row r="11" spans="1:9" x14ac:dyDescent="0.2">
      <c r="A11" s="13"/>
      <c r="B11" s="9"/>
      <c r="C11" s="3" t="s">
        <v>4</v>
      </c>
      <c r="D11" s="20">
        <v>725143975.26999998</v>
      </c>
      <c r="E11" s="20">
        <v>76994960.019999996</v>
      </c>
      <c r="F11" s="20">
        <v>802138935.28999972</v>
      </c>
      <c r="G11" s="20">
        <v>149632096.97000003</v>
      </c>
      <c r="H11" s="20">
        <v>149553040.97000003</v>
      </c>
      <c r="I11" s="20">
        <f>+F11-G11</f>
        <v>652506838.31999969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>
        <v>124174528.58000003</v>
      </c>
      <c r="E13" s="20">
        <v>1611866.7999999998</v>
      </c>
      <c r="F13" s="20">
        <v>125786395.38000001</v>
      </c>
      <c r="G13" s="20">
        <v>22301636.280000001</v>
      </c>
      <c r="H13" s="20">
        <v>22301636.280000001</v>
      </c>
      <c r="I13" s="20">
        <f>+F13-G13</f>
        <v>103484759.10000001</v>
      </c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>
        <f>SUM(D20:D22)</f>
        <v>73170624.969999984</v>
      </c>
      <c r="E19" s="19">
        <f t="shared" ref="E19:I19" si="1">SUM(E20:E22)</f>
        <v>63194346.660000004</v>
      </c>
      <c r="F19" s="19">
        <f t="shared" si="1"/>
        <v>136364971.63</v>
      </c>
      <c r="G19" s="19">
        <f t="shared" si="1"/>
        <v>14623834.809999999</v>
      </c>
      <c r="H19" s="19">
        <f t="shared" si="1"/>
        <v>14564784.059999999</v>
      </c>
      <c r="I19" s="19">
        <f t="shared" si="1"/>
        <v>121741136.81999999</v>
      </c>
    </row>
    <row r="20" spans="1:9" x14ac:dyDescent="0.2">
      <c r="A20" s="13"/>
      <c r="B20" s="9"/>
      <c r="C20" s="3" t="s">
        <v>13</v>
      </c>
      <c r="D20" s="20">
        <v>73170624.969999984</v>
      </c>
      <c r="E20" s="20">
        <v>63194346.660000004</v>
      </c>
      <c r="F20" s="20">
        <v>136364971.63</v>
      </c>
      <c r="G20" s="20">
        <v>14623834.809999999</v>
      </c>
      <c r="H20" s="20">
        <v>14564784.059999999</v>
      </c>
      <c r="I20" s="20">
        <f>+F20-G20</f>
        <v>121741136.81999999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+D10+D19</f>
        <v>922489128.82000005</v>
      </c>
      <c r="E37" s="25">
        <f t="shared" ref="E37:I37" si="2">+E10+E19</f>
        <v>141801173.47999999</v>
      </c>
      <c r="F37" s="25">
        <f t="shared" si="2"/>
        <v>1064290302.2999997</v>
      </c>
      <c r="G37" s="25">
        <f t="shared" si="2"/>
        <v>186557568.06000003</v>
      </c>
      <c r="H37" s="25">
        <f t="shared" si="2"/>
        <v>186419461.31000003</v>
      </c>
      <c r="I37" s="25">
        <f t="shared" si="2"/>
        <v>877732734.23999977</v>
      </c>
    </row>
  </sheetData>
  <sheetProtection formatCells="0" formatColumns="0" formatRows="0" autoFilter="0"/>
  <protectedRanges>
    <protectedRange sqref="B38:I65523" name="Rango1"/>
    <protectedRange sqref="C31:I31 C7:I7 B24:I25 C23:I23 B27:I30 C26:I26 B32:I36 B8:I9 B11:I18 B20:I22 C10:I10 C19:I1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0.51181102362204722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2018-04-30T20:44:50Z</cp:lastPrinted>
  <dcterms:created xsi:type="dcterms:W3CDTF">2012-12-11T21:13:37Z</dcterms:created>
  <dcterms:modified xsi:type="dcterms:W3CDTF">2018-04-30T20:45:08Z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