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LEY CONTABLE\INFORMACION ANUAL\"/>
    </mc:Choice>
  </mc:AlternateContent>
  <xr:revisionPtr revIDLastSave="0" documentId="13_ncr:1_{EA9D572F-5C30-40D4-8F73-E8DBC45DC262}" xr6:coauthVersionLast="47" xr6:coauthVersionMax="47" xr10:uidLastSave="{00000000-0000-0000-0000-000000000000}"/>
  <bookViews>
    <workbookView xWindow="-120" yWindow="-120" windowWidth="29040" windowHeight="15720" xr2:uid="{8E22E1EB-5C3B-44F0-B3B7-093384CF2B5C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G17" i="1" l="1"/>
  <c r="D17" i="1" l="1"/>
  <c r="C17" i="1"/>
  <c r="C28" i="1" s="1"/>
  <c r="B17" i="1"/>
  <c r="B28" i="1" s="1"/>
  <c r="D6" i="1"/>
  <c r="D28" i="1" s="1"/>
  <c r="C6" i="1"/>
  <c r="B6" i="1"/>
  <c r="G15" i="1"/>
  <c r="G14" i="1"/>
  <c r="G13" i="1"/>
  <c r="G12" i="1"/>
  <c r="A2" i="1"/>
  <c r="G6" i="1" l="1"/>
  <c r="G28" i="1" s="1"/>
</calcChain>
</file>

<file path=xl/sharedStrings.xml><?xml version="1.0" encoding="utf-8"?>
<sst xmlns="http://schemas.openxmlformats.org/spreadsheetml/2006/main" count="34" uniqueCount="26">
  <si>
    <t>Formato 7 d) Resultados de Egresos - LDF</t>
  </si>
  <si>
    <t>Resultados de Egresos - LDF</t>
  </si>
  <si>
    <t>(PESOS)</t>
  </si>
  <si>
    <t>Concepto (b)</t>
  </si>
  <si>
    <t>2021  (c)</t>
  </si>
  <si>
    <t>2022 (c)</t>
  </si>
  <si>
    <t>2023  (c)</t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</si>
  <si>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</si>
  <si>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</si>
  <si>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</si>
  <si>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</si>
  <si>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</si>
  <si>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</si>
  <si>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</si>
  <si>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</si>
  <si>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</si>
  <si>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</si>
  <si>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</si>
  <si>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</si>
  <si>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</si>
  <si>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</si>
  <si>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</si>
  <si>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</si>
  <si>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</si>
  <si>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2024  (c)</t>
  </si>
  <si>
    <t>2025 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</si>
</sst>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sz val="10"/>
      <color theme="0" tint="-0.14999847407452621"/>
      <name val="Arial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0" xfId="0" applyBorder="1" applyAlignment="1">
      <alignment horizontal="left" vertical="center" indent="6"/>
    </xf>
    <xf numFmtId="4" fontId="0" fillId="0" borderId="10" xfId="0" applyNumberFormat="1" applyBorder="1" applyAlignment="1" applyProtection="1">
      <alignment horizontal="right" vertical="top"/>
      <protection locked="0"/>
    </xf>
    <xf numFmtId="0" fontId="0" fillId="0" borderId="10" xfId="0" applyBorder="1" applyAlignment="1">
      <alignment horizontal="left" vertical="center" wrapText="1" indent="6"/>
    </xf>
    <xf numFmtId="0" fontId="1" fillId="0" borderId="10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0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/>
    <xf numFmtId="164" fontId="3" fillId="3" borderId="0" xfId="0" applyNumberFormat="1" applyFont="1" applyFill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ESTADOS%20FINANCIEROS/PRIMER%20TRIMESTRE/0361_IDF_%20LEY%20DISCIPLINA%20FINANCIERA%20Prim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AVANZADO DE BACHILLERATO Y EDUCACION SUPERIOR EN EL ESTADO DE GTO.</v>
          </cell>
        </row>
      </sheetData>
      <sheetData sheetId="1"/>
      <sheetData sheetId="2"/>
      <sheetData sheetId="3"/>
      <sheetData sheetId="4">
        <row r="70">
          <cell r="B70">
            <v>1157226773.74</v>
          </cell>
        </row>
      </sheetData>
      <sheetData sheetId="5">
        <row r="103">
          <cell r="E103">
            <v>0</v>
          </cell>
        </row>
      </sheetData>
      <sheetData sheetId="6"/>
      <sheetData sheetId="7"/>
      <sheetData sheetId="8"/>
      <sheetData sheetId="9">
        <row r="14">
          <cell r="B14">
            <v>151931408</v>
          </cell>
        </row>
      </sheetData>
      <sheetData sheetId="10">
        <row r="8">
          <cell r="A8" t="str">
            <v>A.     Servicios Personales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D5A36-076E-4C05-AAFF-421B3807CE8D}">
  <dimension ref="A1:G32"/>
  <sheetViews>
    <sheetView tabSelected="1" topLeftCell="A2" workbookViewId="0">
      <selection activeCell="F32" sqref="F3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4" t="s">
        <v>0</v>
      </c>
      <c r="B1" s="15"/>
      <c r="C1" s="15"/>
      <c r="D1" s="15"/>
      <c r="E1" s="15"/>
      <c r="F1" s="15"/>
      <c r="G1" s="16"/>
    </row>
    <row r="2" spans="1:7" x14ac:dyDescent="0.25">
      <c r="A2" s="17" t="str">
        <f>'[1]Formato 1'!A2</f>
        <v xml:space="preserve"> SISTEMA AVANZADO DE BACHILLERATO Y EDUCACION SUPERIOR EN EL ESTADO DE GTO.</v>
      </c>
      <c r="B2" s="18"/>
      <c r="C2" s="18"/>
      <c r="D2" s="18"/>
      <c r="E2" s="18"/>
      <c r="F2" s="18"/>
      <c r="G2" s="19"/>
    </row>
    <row r="3" spans="1:7" x14ac:dyDescent="0.25">
      <c r="A3" s="20" t="s">
        <v>1</v>
      </c>
      <c r="B3" s="21"/>
      <c r="C3" s="21"/>
      <c r="D3" s="21"/>
      <c r="E3" s="21"/>
      <c r="F3" s="21"/>
      <c r="G3" s="22"/>
    </row>
    <row r="4" spans="1:7" x14ac:dyDescent="0.25">
      <c r="A4" s="20" t="s">
        <v>2</v>
      </c>
      <c r="B4" s="21"/>
      <c r="C4" s="21"/>
      <c r="D4" s="21"/>
      <c r="E4" s="21"/>
      <c r="F4" s="21"/>
      <c r="G4" s="22"/>
    </row>
    <row r="5" spans="1:7" ht="30" x14ac:dyDescent="0.25">
      <c r="A5" s="1" t="s">
        <v>3</v>
      </c>
      <c r="B5" s="2" t="s">
        <v>4</v>
      </c>
      <c r="C5" s="2" t="s">
        <v>5</v>
      </c>
      <c r="D5" s="2" t="s">
        <v>6</v>
      </c>
      <c r="E5" s="2" t="s">
        <v>24</v>
      </c>
      <c r="F5" s="2" t="s">
        <v>25</v>
      </c>
      <c r="G5" s="2" t="s">
        <v>7</v>
      </c>
    </row>
    <row r="6" spans="1:7" ht="15.75" customHeight="1" x14ac:dyDescent="0.25">
      <c r="A6" s="3" t="s">
        <v>8</v>
      </c>
      <c r="B6" s="4">
        <f t="shared" ref="B6:E6" si="0">SUM(B7:B15)</f>
        <v>1005862891.3825796</v>
      </c>
      <c r="C6" s="4">
        <f t="shared" si="0"/>
        <v>946745374.32000005</v>
      </c>
      <c r="D6" s="4">
        <f t="shared" si="0"/>
        <v>995187343.75999999</v>
      </c>
      <c r="E6" s="4">
        <v>1082050085.02</v>
      </c>
      <c r="F6" s="4">
        <v>1157226773.7400002</v>
      </c>
      <c r="G6" s="4">
        <f t="shared" ref="G6" si="1">SUM(G7:G15)</f>
        <v>1171231213.3</v>
      </c>
    </row>
    <row r="7" spans="1:7" x14ac:dyDescent="0.25">
      <c r="A7" s="5" t="s">
        <v>9</v>
      </c>
      <c r="B7" s="6">
        <v>800806406.21000004</v>
      </c>
      <c r="C7" s="6">
        <v>778043888.34000003</v>
      </c>
      <c r="D7" s="6">
        <v>835189205.50999999</v>
      </c>
      <c r="E7" s="6">
        <v>872321485.03999996</v>
      </c>
      <c r="F7" s="6">
        <v>937170775.11000001</v>
      </c>
      <c r="G7" s="6">
        <v>947908528.03999996</v>
      </c>
    </row>
    <row r="8" spans="1:7" ht="15.75" customHeight="1" x14ac:dyDescent="0.25">
      <c r="A8" s="5" t="s">
        <v>10</v>
      </c>
      <c r="B8" s="6">
        <v>12661234.320000002</v>
      </c>
      <c r="C8" s="6">
        <v>16078995.330000002</v>
      </c>
      <c r="D8" s="6">
        <v>13624238.029999999</v>
      </c>
      <c r="E8" s="6">
        <v>14164947.41</v>
      </c>
      <c r="F8" s="6">
        <v>26820490.82</v>
      </c>
      <c r="G8" s="6">
        <v>27669545.859999999</v>
      </c>
    </row>
    <row r="9" spans="1:7" x14ac:dyDescent="0.25">
      <c r="A9" s="5" t="s">
        <v>11</v>
      </c>
      <c r="B9" s="6">
        <v>103690170.11999999</v>
      </c>
      <c r="C9" s="6">
        <v>122339245.97</v>
      </c>
      <c r="D9" s="6">
        <v>118725793.36999999</v>
      </c>
      <c r="E9" s="6">
        <v>143653790.54000002</v>
      </c>
      <c r="F9" s="6">
        <v>151645741.41</v>
      </c>
      <c r="G9" s="6">
        <v>154620049.40000001</v>
      </c>
    </row>
    <row r="10" spans="1:7" x14ac:dyDescent="0.25">
      <c r="A10" s="5" t="s">
        <v>12</v>
      </c>
      <c r="B10" s="6">
        <v>1596437.1</v>
      </c>
      <c r="C10" s="6">
        <v>4434200.2699999996</v>
      </c>
      <c r="D10" s="6">
        <v>4415287.71</v>
      </c>
      <c r="E10" s="6">
        <v>7382453.4000000004</v>
      </c>
      <c r="F10" s="6">
        <v>10051600</v>
      </c>
      <c r="G10" s="6">
        <v>10197670</v>
      </c>
    </row>
    <row r="11" spans="1:7" x14ac:dyDescent="0.25">
      <c r="A11" s="5" t="s">
        <v>13</v>
      </c>
      <c r="B11" s="6">
        <v>16135919.35</v>
      </c>
      <c r="C11" s="6">
        <v>25747008.560000002</v>
      </c>
      <c r="D11" s="6">
        <v>21608957.43</v>
      </c>
      <c r="E11" s="6">
        <v>44527408.630000003</v>
      </c>
      <c r="F11" s="6">
        <v>31538166.400000002</v>
      </c>
      <c r="G11" s="6">
        <v>30835420</v>
      </c>
    </row>
    <row r="12" spans="1:7" x14ac:dyDescent="0.25">
      <c r="A12" s="5" t="s">
        <v>14</v>
      </c>
      <c r="B12" s="6">
        <v>0</v>
      </c>
      <c r="C12" s="6">
        <v>102035.85</v>
      </c>
      <c r="D12" s="6">
        <v>1623861.71</v>
      </c>
      <c r="E12" s="6">
        <v>0</v>
      </c>
      <c r="F12" s="6">
        <v>0</v>
      </c>
      <c r="G12" s="6">
        <f>'[1]Formato 7 b)'!B13</f>
        <v>0</v>
      </c>
    </row>
    <row r="13" spans="1:7" x14ac:dyDescent="0.25">
      <c r="A13" s="7" t="s">
        <v>15</v>
      </c>
      <c r="B13" s="6">
        <v>70972724.282579437</v>
      </c>
      <c r="C13" s="6">
        <v>0</v>
      </c>
      <c r="D13" s="6">
        <v>0</v>
      </c>
      <c r="E13" s="6">
        <v>0</v>
      </c>
      <c r="F13" s="6">
        <v>0</v>
      </c>
      <c r="G13" s="6">
        <f>'[1]Formato 7 b)'!B14</f>
        <v>0</v>
      </c>
    </row>
    <row r="14" spans="1:7" x14ac:dyDescent="0.25">
      <c r="A14" s="5" t="s">
        <v>16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f>'[1]Formato 7 b)'!B15</f>
        <v>0</v>
      </c>
    </row>
    <row r="15" spans="1:7" x14ac:dyDescent="0.25">
      <c r="A15" s="5" t="s">
        <v>17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f>'[1]Formato 7 b)'!B16</f>
        <v>0</v>
      </c>
    </row>
    <row r="16" spans="1:7" x14ac:dyDescent="0.25">
      <c r="A16" s="5"/>
      <c r="B16" s="6"/>
      <c r="C16" s="6"/>
      <c r="D16" s="6"/>
      <c r="E16" s="6"/>
      <c r="F16" s="6"/>
      <c r="G16" s="6"/>
    </row>
    <row r="17" spans="1:7" x14ac:dyDescent="0.25">
      <c r="A17" s="8" t="s">
        <v>18</v>
      </c>
      <c r="B17" s="4">
        <f t="shared" ref="B17:E17" si="2">SUM(B18:B26)</f>
        <v>11794917.060000001</v>
      </c>
      <c r="C17" s="4">
        <f t="shared" si="2"/>
        <v>12189084.42</v>
      </c>
      <c r="D17" s="4">
        <f t="shared" si="2"/>
        <v>7778486.79</v>
      </c>
      <c r="E17" s="4">
        <v>5868216.3499999996</v>
      </c>
      <c r="F17" s="23">
        <f>SUM(F18:F26)</f>
        <v>13715371.460000001</v>
      </c>
      <c r="G17" s="23">
        <f>SUM(G18:G26)</f>
        <v>6532330.8099999996</v>
      </c>
    </row>
    <row r="18" spans="1:7" x14ac:dyDescent="0.25">
      <c r="A18" s="5" t="s">
        <v>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25">
      <c r="A19" s="5" t="s">
        <v>10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5" t="s">
        <v>11</v>
      </c>
      <c r="B20" s="9">
        <v>11794917.060000001</v>
      </c>
      <c r="C20" s="9">
        <v>12189084.42</v>
      </c>
      <c r="D20" s="9">
        <v>7778486.79</v>
      </c>
      <c r="E20" s="9">
        <v>5868216.3499999996</v>
      </c>
      <c r="F20" s="9">
        <v>10599589.07</v>
      </c>
      <c r="G20" s="9">
        <v>6532330.8099999996</v>
      </c>
    </row>
    <row r="21" spans="1:7" x14ac:dyDescent="0.25">
      <c r="A21" s="5" t="s">
        <v>12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5">
      <c r="A22" s="7" t="s">
        <v>13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5">
      <c r="A23" s="7" t="s">
        <v>14</v>
      </c>
      <c r="B23" s="9">
        <v>0</v>
      </c>
      <c r="C23" s="9">
        <v>0</v>
      </c>
      <c r="D23" s="9">
        <v>0</v>
      </c>
      <c r="E23" s="9">
        <v>0</v>
      </c>
      <c r="F23" s="9">
        <v>3115782.39</v>
      </c>
      <c r="G23" s="9">
        <v>0</v>
      </c>
    </row>
    <row r="24" spans="1:7" x14ac:dyDescent="0.25">
      <c r="A24" s="7" t="s">
        <v>15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5">
      <c r="A25" s="7" t="s">
        <v>19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7" t="s">
        <v>17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10" t="s">
        <v>20</v>
      </c>
      <c r="B27" s="11"/>
      <c r="C27" s="11"/>
      <c r="D27" s="11"/>
      <c r="E27" s="11"/>
      <c r="F27" s="11"/>
      <c r="G27" s="11"/>
    </row>
    <row r="28" spans="1:7" ht="14.45" customHeight="1" x14ac:dyDescent="0.25">
      <c r="A28" s="8" t="s">
        <v>21</v>
      </c>
      <c r="B28" s="4">
        <f t="shared" ref="B28:E28" si="3">B17+B6</f>
        <v>1017657808.4425795</v>
      </c>
      <c r="C28" s="4">
        <f t="shared" si="3"/>
        <v>958934458.74000001</v>
      </c>
      <c r="D28" s="4">
        <f t="shared" si="3"/>
        <v>1002965830.55</v>
      </c>
      <c r="E28" s="4">
        <v>1087918301.3699999</v>
      </c>
      <c r="F28" s="4">
        <v>1157226773.7400002</v>
      </c>
      <c r="G28" s="4">
        <f t="shared" ref="G28" si="4">G17+G6</f>
        <v>1177763544.1099999</v>
      </c>
    </row>
    <row r="29" spans="1:7" x14ac:dyDescent="0.25">
      <c r="A29" s="12"/>
      <c r="B29" s="12"/>
      <c r="C29" s="12"/>
      <c r="D29" s="12"/>
      <c r="E29" s="12"/>
      <c r="F29" s="12"/>
      <c r="G29" s="12"/>
    </row>
    <row r="30" spans="1:7" x14ac:dyDescent="0.25">
      <c r="G30" s="13"/>
    </row>
    <row r="31" spans="1:7" x14ac:dyDescent="0.25">
      <c r="A31" t="s">
        <v>22</v>
      </c>
    </row>
    <row r="32" spans="1:7" x14ac:dyDescent="0.25">
      <c r="A32" t="s">
        <v>23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8EDB1553-F4AA-4E73-9322-080A537BB8F3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GARCIA CATALINA MONICA</dc:creator>
  <cp:lastModifiedBy>GONZALEZ GOMEZ LORENA</cp:lastModifiedBy>
  <dcterms:created xsi:type="dcterms:W3CDTF">2025-01-28T22:03:20Z</dcterms:created>
  <dcterms:modified xsi:type="dcterms:W3CDTF">2026-04-23T16:48:57Z</dcterms:modified>
</cp:coreProperties>
</file>