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2024\LEY CONTABLBE\"/>
    </mc:Choice>
  </mc:AlternateContent>
  <xr:revisionPtr revIDLastSave="0" documentId="13_ncr:1_{F58427BB-B0C0-4D7B-8E76-9237E4C8AD4B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F7b_PE_GTO_PDH_00_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8" i="1"/>
  <c r="D24" i="1" l="1"/>
  <c r="E24" i="1" s="1"/>
  <c r="F24" i="1" s="1"/>
  <c r="G24" i="1" s="1"/>
  <c r="C24" i="1"/>
  <c r="D21" i="1"/>
  <c r="E21" i="1"/>
  <c r="F21" i="1" s="1"/>
  <c r="G21" i="1" s="1"/>
  <c r="C21" i="1"/>
  <c r="D9" i="1" l="1"/>
  <c r="E9" i="1" s="1"/>
  <c r="F9" i="1" s="1"/>
  <c r="G9" i="1" s="1"/>
  <c r="D10" i="1"/>
  <c r="E10" i="1" s="1"/>
  <c r="F10" i="1" s="1"/>
  <c r="G10" i="1" s="1"/>
  <c r="D11" i="1"/>
  <c r="E11" i="1" s="1"/>
  <c r="F11" i="1" s="1"/>
  <c r="G11" i="1" s="1"/>
  <c r="D12" i="1"/>
  <c r="E12" i="1" s="1"/>
  <c r="F12" i="1" s="1"/>
  <c r="G12" i="1" s="1"/>
  <c r="D8" i="1"/>
  <c r="E8" i="1" s="1"/>
  <c r="F8" i="1" s="1"/>
  <c r="G8" i="1" s="1"/>
  <c r="D14" i="1" l="1"/>
  <c r="E14" i="1" s="1"/>
  <c r="F14" i="1" s="1"/>
  <c r="G14" i="1" s="1"/>
  <c r="D13" i="1"/>
  <c r="E13" i="1" s="1"/>
  <c r="F13" i="1" s="1"/>
  <c r="G13" i="1" s="1"/>
  <c r="C7" i="1" l="1"/>
  <c r="D7" i="1"/>
  <c r="E7" i="1"/>
  <c r="F7" i="1"/>
  <c r="G7" i="1"/>
  <c r="B7" i="1"/>
  <c r="C18" i="1"/>
  <c r="D18" i="1"/>
  <c r="E18" i="1"/>
  <c r="F18" i="1"/>
  <c r="G18" i="1"/>
  <c r="B18" i="1"/>
  <c r="B29" i="1" l="1"/>
  <c r="D29" i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<sst xmlns="http://schemas.openxmlformats.org/spreadsheetml/2006/main" count="33" uniqueCount="21">
  <si>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</si>
  <si>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</si>
  <si>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</si>
  <si>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</si>
  <si>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</si>
  <si>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</si>
  <si>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</si>
  <si>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</si>
  <si>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</si>
  <si>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</si>
  <si>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</si>
  <si>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</si>
  <si>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</si>
  <si>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</si>
  <si>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</si>
  <si>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</si>
  <si>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</si>
  <si>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</si>
  <si>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</si>
  <si>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Sistema Avanzado de Bachillerato y Educación Superior en el Estado de Guanajuato</t>
  </si>
  <si>
    <t>Año en Cuestión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</si>
</sst>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wrapText="1"/>
    </xf>
    <xf numFmtId="165" fontId="4" fillId="4" borderId="9" xfId="1" applyNumberFormat="1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">
    <cellStyle name="Millares 2" xfId="1" xr:uid="{4268D87E-9580-4CD5-BFF5-FD2C610DBC3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activeCell="B25" sqref="B25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5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20" t="s">
        <v>19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1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ht="33" customHeight="1" x14ac:dyDescent="0.25">
      <c r="A5" s="10" t="s">
        <v>3</v>
      </c>
      <c r="B5" s="9" t="s">
        <v>20</v>
      </c>
      <c r="C5" s="16">
        <v>2025</v>
      </c>
      <c r="D5" s="16">
        <v>2026</v>
      </c>
      <c r="E5" s="16">
        <v>2027</v>
      </c>
      <c r="F5" s="16">
        <v>2028</v>
      </c>
      <c r="G5" s="16">
        <v>2029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7" t="s">
        <v>5</v>
      </c>
    </row>
    <row r="7" spans="1:7" x14ac:dyDescent="0.25">
      <c r="A7" s="18" t="s">
        <v>6</v>
      </c>
      <c r="B7" s="14">
        <f>SUM(B8:B16)</f>
        <v>1118179185.9599998</v>
      </c>
      <c r="C7" s="14">
        <f t="shared" ref="C7:G7" si="0">SUM(C8:C16)</f>
        <v>1151724561.5388</v>
      </c>
      <c r="D7" s="14">
        <f t="shared" si="0"/>
        <v>1209310789.6157401</v>
      </c>
      <c r="E7" s="14">
        <f t="shared" si="0"/>
        <v>1269776329.0965271</v>
      </c>
      <c r="F7" s="14">
        <f t="shared" si="0"/>
        <v>1333265145.5513535</v>
      </c>
      <c r="G7" s="15">
        <f t="shared" si="0"/>
        <v>1399928402.8289213</v>
      </c>
    </row>
    <row r="8" spans="1:7" x14ac:dyDescent="0.25">
      <c r="A8" s="1" t="s">
        <v>7</v>
      </c>
      <c r="B8" s="2">
        <v>907988930.44999993</v>
      </c>
      <c r="C8" s="2">
        <f>+B8*1.03</f>
        <v>935228598.3635</v>
      </c>
      <c r="D8" s="2">
        <f t="shared" ref="D8:G8" si="1">+C8*1.05</f>
        <v>981990028.28167498</v>
      </c>
      <c r="E8" s="2">
        <f t="shared" si="1"/>
        <v>1031089529.6957588</v>
      </c>
      <c r="F8" s="2">
        <f t="shared" si="1"/>
        <v>1082644006.1805468</v>
      </c>
      <c r="G8" s="2">
        <f t="shared" si="1"/>
        <v>1136776206.4895742</v>
      </c>
    </row>
    <row r="9" spans="1:7" x14ac:dyDescent="0.25">
      <c r="A9" s="1" t="s">
        <v>8</v>
      </c>
      <c r="B9" s="2">
        <v>27731789.729999997</v>
      </c>
      <c r="C9" s="2">
        <f t="shared" ref="C9:C16" si="2">+B9*1.03</f>
        <v>28563743.421899997</v>
      </c>
      <c r="D9" s="2">
        <f t="shared" ref="D9:G12" si="3">+C9*1.05</f>
        <v>29991930.592994999</v>
      </c>
      <c r="E9" s="2">
        <f t="shared" si="3"/>
        <v>31491527.122644752</v>
      </c>
      <c r="F9" s="2">
        <f t="shared" si="3"/>
        <v>33066103.478776991</v>
      </c>
      <c r="G9" s="2">
        <f t="shared" si="3"/>
        <v>34719408.652715839</v>
      </c>
    </row>
    <row r="10" spans="1:7" x14ac:dyDescent="0.25">
      <c r="A10" s="1" t="s">
        <v>9</v>
      </c>
      <c r="B10" s="2">
        <v>136345889.01999998</v>
      </c>
      <c r="C10" s="2">
        <f t="shared" si="2"/>
        <v>140436265.69059998</v>
      </c>
      <c r="D10" s="2">
        <f t="shared" si="3"/>
        <v>147458078.97512999</v>
      </c>
      <c r="E10" s="2">
        <f t="shared" si="3"/>
        <v>154830982.92388651</v>
      </c>
      <c r="F10" s="2">
        <f t="shared" si="3"/>
        <v>162572532.07008085</v>
      </c>
      <c r="G10" s="2">
        <f t="shared" si="3"/>
        <v>170701158.67358491</v>
      </c>
    </row>
    <row r="11" spans="1:7" ht="26.25" x14ac:dyDescent="0.25">
      <c r="A11" s="4" t="s">
        <v>10</v>
      </c>
      <c r="B11" s="2">
        <v>7091000</v>
      </c>
      <c r="C11" s="2">
        <f t="shared" si="2"/>
        <v>7303730</v>
      </c>
      <c r="D11" s="2">
        <f t="shared" si="3"/>
        <v>7668916.5</v>
      </c>
      <c r="E11" s="2">
        <f t="shared" si="3"/>
        <v>8052362.3250000002</v>
      </c>
      <c r="F11" s="2">
        <f t="shared" si="3"/>
        <v>8454980.4412500001</v>
      </c>
      <c r="G11" s="2">
        <f t="shared" si="3"/>
        <v>8877729.4633125011</v>
      </c>
    </row>
    <row r="12" spans="1:7" x14ac:dyDescent="0.25">
      <c r="A12" s="1" t="s">
        <v>11</v>
      </c>
      <c r="B12" s="2">
        <v>39021576.759999998</v>
      </c>
      <c r="C12" s="2">
        <f t="shared" si="2"/>
        <v>40192224.062799998</v>
      </c>
      <c r="D12" s="2">
        <f t="shared" si="3"/>
        <v>42201835.265939996</v>
      </c>
      <c r="E12" s="2">
        <f t="shared" si="3"/>
        <v>44311927.029236995</v>
      </c>
      <c r="F12" s="2">
        <f t="shared" si="3"/>
        <v>46527523.380698845</v>
      </c>
      <c r="G12" s="2">
        <f t="shared" si="3"/>
        <v>48853899.549733788</v>
      </c>
    </row>
    <row r="13" spans="1:7" x14ac:dyDescent="0.25">
      <c r="A13" s="1" t="s">
        <v>12</v>
      </c>
      <c r="B13" s="2">
        <v>0</v>
      </c>
      <c r="C13" s="2">
        <f t="shared" si="2"/>
        <v>0</v>
      </c>
      <c r="D13" s="2">
        <f t="shared" ref="D13:E14" si="4">+C13*1.05</f>
        <v>0</v>
      </c>
      <c r="E13" s="2">
        <f t="shared" si="4"/>
        <v>0</v>
      </c>
      <c r="F13" s="2">
        <f t="shared" ref="F13" si="5">+E13*1.05</f>
        <v>0</v>
      </c>
      <c r="G13" s="2">
        <f t="shared" ref="G13:G14" si="6">+F13*1.05</f>
        <v>0</v>
      </c>
    </row>
    <row r="14" spans="1:7" x14ac:dyDescent="0.25">
      <c r="A14" s="1" t="s">
        <v>13</v>
      </c>
      <c r="B14" s="2">
        <v>0</v>
      </c>
      <c r="C14" s="2">
        <f t="shared" si="2"/>
        <v>0</v>
      </c>
      <c r="D14" s="2">
        <f t="shared" si="4"/>
        <v>0</v>
      </c>
      <c r="E14" s="2">
        <f t="shared" si="4"/>
        <v>0</v>
      </c>
      <c r="F14" s="2">
        <f t="shared" ref="F14" si="7">+E14*1.05</f>
        <v>0</v>
      </c>
      <c r="G14" s="2">
        <f t="shared" si="6"/>
        <v>0</v>
      </c>
    </row>
    <row r="15" spans="1:7" x14ac:dyDescent="0.25">
      <c r="A15" s="1" t="s">
        <v>14</v>
      </c>
      <c r="B15" s="2">
        <v>0</v>
      </c>
      <c r="C15" s="2">
        <f t="shared" si="2"/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f t="shared" si="2"/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>
        <v>0</v>
      </c>
      <c r="E17" s="2">
        <v>0</v>
      </c>
      <c r="F17" s="2">
        <v>0</v>
      </c>
      <c r="G17" s="3">
        <v>0</v>
      </c>
    </row>
    <row r="18" spans="1:7" x14ac:dyDescent="0.25">
      <c r="A18" s="13" t="s">
        <v>16</v>
      </c>
      <c r="B18" s="14">
        <f>SUM(B19:B27)</f>
        <v>0</v>
      </c>
      <c r="C18" s="14">
        <f t="shared" ref="C18:G18" si="8">SUM(C19:C27)</f>
        <v>0</v>
      </c>
      <c r="D18" s="14">
        <f t="shared" si="8"/>
        <v>0</v>
      </c>
      <c r="E18" s="14">
        <f t="shared" si="8"/>
        <v>0</v>
      </c>
      <c r="F18" s="14">
        <f t="shared" si="8"/>
        <v>0</v>
      </c>
      <c r="G18" s="15">
        <f t="shared" si="8"/>
        <v>0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9</v>
      </c>
      <c r="B21" s="2">
        <v>0</v>
      </c>
      <c r="C21" s="2">
        <f t="shared" ref="C21" si="9">+B21*1.05</f>
        <v>0</v>
      </c>
      <c r="D21" s="2">
        <f t="shared" ref="D21" si="10">+C21*1.05</f>
        <v>0</v>
      </c>
      <c r="E21" s="2">
        <f t="shared" ref="E21" si="11">+D21*1.05</f>
        <v>0</v>
      </c>
      <c r="F21" s="2">
        <f t="shared" ref="F21" si="12">+E21*1.05</f>
        <v>0</v>
      </c>
      <c r="G21" s="2">
        <f t="shared" ref="G21" si="13">+F21*1.05</f>
        <v>0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19">
        <v>0</v>
      </c>
      <c r="C24" s="2">
        <f t="shared" ref="C24" si="14">+B24*1.05</f>
        <v>0</v>
      </c>
      <c r="D24" s="2">
        <f t="shared" ref="D24" si="15">+C24*1.05</f>
        <v>0</v>
      </c>
      <c r="E24" s="2">
        <f t="shared" ref="E24" si="16">+D24*1.05</f>
        <v>0</v>
      </c>
      <c r="F24" s="2">
        <f t="shared" ref="F24" si="17">+E24*1.05</f>
        <v>0</v>
      </c>
      <c r="G24" s="2">
        <f t="shared" ref="G24" si="18">+F24*1.05</f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1118179185.9599998</v>
      </c>
      <c r="C29" s="6">
        <f t="shared" ref="C29:G29" si="19">+C7+C18</f>
        <v>1151724561.5388</v>
      </c>
      <c r="D29" s="6">
        <f t="shared" si="19"/>
        <v>1209310789.6157401</v>
      </c>
      <c r="E29" s="6">
        <f t="shared" si="19"/>
        <v>1269776329.0965271</v>
      </c>
      <c r="F29" s="6">
        <f t="shared" si="19"/>
        <v>1333265145.5513535</v>
      </c>
      <c r="G29" s="7">
        <f t="shared" si="19"/>
        <v>1399928402.8289213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24" xr:uid="{AE159522-7916-42FF-9105-0479FECBBC11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2024-04-18T20:56:14Z</dcterms:modified>
</cp:coreProperties>
</file>