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"/>
    </mc:Choice>
  </mc:AlternateContent>
  <xr:revisionPtr revIDLastSave="0" documentId="8_{4F77FC90-9B46-4C44-8698-50BE16386E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b_PE_GTO_PDH_00_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 s="1"/>
  <c r="G12" i="1" s="1"/>
  <c r="C12" i="1"/>
  <c r="D11" i="1"/>
  <c r="E11" i="1"/>
  <c r="F11" i="1" s="1"/>
  <c r="G11" i="1" s="1"/>
  <c r="C11" i="1"/>
  <c r="D10" i="1"/>
  <c r="E10" i="1"/>
  <c r="F10" i="1" s="1"/>
  <c r="G10" i="1" s="1"/>
  <c r="C10" i="1"/>
  <c r="D9" i="1"/>
  <c r="E9" i="1"/>
  <c r="F9" i="1" s="1"/>
  <c r="G9" i="1" s="1"/>
  <c r="C9" i="1"/>
  <c r="D8" i="1"/>
  <c r="E8" i="1"/>
  <c r="F8" i="1" s="1"/>
  <c r="G8" i="1" s="1"/>
  <c r="C8" i="1"/>
  <c r="C14" i="1" l="1"/>
  <c r="D14" i="1" s="1"/>
  <c r="E14" i="1" s="1"/>
  <c r="F14" i="1" s="1"/>
  <c r="G14" i="1" s="1"/>
  <c r="C13" i="1"/>
  <c r="D13" i="1"/>
  <c r="E13" i="1" s="1"/>
  <c r="F13" i="1" s="1"/>
  <c r="G13" i="1" s="1"/>
  <c r="C7" i="1" l="1"/>
  <c r="D7" i="1"/>
  <c r="E7" i="1"/>
  <c r="F7" i="1"/>
  <c r="G7" i="1"/>
  <c r="B7" i="1"/>
  <c r="C18" i="1"/>
  <c r="D18" i="1"/>
  <c r="E18" i="1"/>
  <c r="F18" i="1"/>
  <c r="G18" i="1"/>
  <c r="B18" i="1"/>
  <c r="B29" i="1" l="1"/>
  <c r="D29" i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<sst xmlns="http://schemas.openxmlformats.org/spreadsheetml/2006/main" count="33" uniqueCount="21">
  <si>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</si>
  <si>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</si>
  <si>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</si>
  <si>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</si>
  <si>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</si>
  <si>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</si>
  <si>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</si>
  <si>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</si>
  <si>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</si>
  <si>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</si>
  <si>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</si>
  <si>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</si>
  <si>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</si>
  <si>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</si>
  <si>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</si>
  <si>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</si>
  <si>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</si>
  <si>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</si>
  <si>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</si>
  <si>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Sistema Avanzado de Bachillerato y Educación Superior en el Estado de Guanajuato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</si>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</sst>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activeCell="E17" sqref="E17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5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20</v>
      </c>
      <c r="C5" s="10">
        <v>2023</v>
      </c>
      <c r="D5" s="16">
        <v>2024</v>
      </c>
      <c r="E5" s="16">
        <v>2025</v>
      </c>
      <c r="F5" s="16">
        <v>2026</v>
      </c>
      <c r="G5" s="16">
        <v>2027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7" t="s">
        <v>5</v>
      </c>
    </row>
    <row r="7" spans="1:7" x14ac:dyDescent="0.25">
      <c r="A7" s="18" t="s">
        <v>6</v>
      </c>
      <c r="B7" s="14">
        <f>SUM(B8:B16)</f>
        <v>1025752863.0400001</v>
      </c>
      <c r="C7" s="14">
        <f t="shared" ref="C7:G7" si="0">SUM(C8:C16)</f>
        <v>1056525448.9312001</v>
      </c>
      <c r="D7" s="14">
        <f t="shared" si="0"/>
        <v>1088221212.3991361</v>
      </c>
      <c r="E7" s="14">
        <f t="shared" si="0"/>
        <v>1120867848.7711105</v>
      </c>
      <c r="F7" s="14">
        <f t="shared" si="0"/>
        <v>1154493884.2342439</v>
      </c>
      <c r="G7" s="15">
        <f t="shared" si="0"/>
        <v>1189128700.7612708</v>
      </c>
    </row>
    <row r="8" spans="1:7" x14ac:dyDescent="0.25">
      <c r="A8" s="1" t="s">
        <v>7</v>
      </c>
      <c r="B8" s="2">
        <v>846990084.09000003</v>
      </c>
      <c r="C8" s="2">
        <f>+B8*1.03</f>
        <v>872399786.6127001</v>
      </c>
      <c r="D8" s="2">
        <f>+C8*1.03</f>
        <v>898571780.21108115</v>
      </c>
      <c r="E8" s="2">
        <f t="shared" ref="D8:G8" si="1">+D8*1.03</f>
        <v>925528933.61741364</v>
      </c>
      <c r="F8" s="2">
        <f t="shared" si="1"/>
        <v>953294801.62593603</v>
      </c>
      <c r="G8" s="2">
        <f t="shared" si="1"/>
        <v>981893645.67471409</v>
      </c>
    </row>
    <row r="9" spans="1:7" x14ac:dyDescent="0.25">
      <c r="A9" s="1" t="s">
        <v>8</v>
      </c>
      <c r="B9" s="2">
        <v>25935471.09</v>
      </c>
      <c r="C9" s="2">
        <f>+B9*1.03</f>
        <v>26713535.2227</v>
      </c>
      <c r="D9" s="2">
        <f t="shared" ref="D9:G9" si="2">+C9*1.03</f>
        <v>27514941.279381</v>
      </c>
      <c r="E9" s="2">
        <f t="shared" si="2"/>
        <v>28340389.51776243</v>
      </c>
      <c r="F9" s="2">
        <f t="shared" si="2"/>
        <v>29190601.203295305</v>
      </c>
      <c r="G9" s="2">
        <f t="shared" si="2"/>
        <v>30066319.239394166</v>
      </c>
    </row>
    <row r="10" spans="1:7" x14ac:dyDescent="0.25">
      <c r="A10" s="1" t="s">
        <v>9</v>
      </c>
      <c r="B10" s="2">
        <v>127513019.23</v>
      </c>
      <c r="C10" s="2">
        <f>+B10*1.03</f>
        <v>131338409.80690001</v>
      </c>
      <c r="D10" s="2">
        <f t="shared" ref="D10:G10" si="3">+C10*1.03</f>
        <v>135278562.101107</v>
      </c>
      <c r="E10" s="2">
        <f t="shared" si="3"/>
        <v>139336918.96414021</v>
      </c>
      <c r="F10" s="2">
        <f t="shared" si="3"/>
        <v>143517026.53306442</v>
      </c>
      <c r="G10" s="2">
        <f t="shared" si="3"/>
        <v>147822537.32905635</v>
      </c>
    </row>
    <row r="11" spans="1:7" ht="26.25" x14ac:dyDescent="0.25">
      <c r="A11" s="4" t="s">
        <v>10</v>
      </c>
      <c r="B11" s="2">
        <v>4766495.21</v>
      </c>
      <c r="C11" s="2">
        <f>+B11*1.03</f>
        <v>4909490.0663000001</v>
      </c>
      <c r="D11" s="2">
        <f t="shared" ref="D11:G11" si="4">+C11*1.03</f>
        <v>5056774.7682889998</v>
      </c>
      <c r="E11" s="2">
        <f t="shared" si="4"/>
        <v>5208478.0113376696</v>
      </c>
      <c r="F11" s="2">
        <f t="shared" si="4"/>
        <v>5364732.3516777996</v>
      </c>
      <c r="G11" s="2">
        <f t="shared" si="4"/>
        <v>5525674.3222281337</v>
      </c>
    </row>
    <row r="12" spans="1:7" x14ac:dyDescent="0.25">
      <c r="A12" s="1" t="s">
        <v>11</v>
      </c>
      <c r="B12" s="2">
        <v>20547793.420000002</v>
      </c>
      <c r="C12" s="2">
        <f>+B12*1.03</f>
        <v>21164227.222600002</v>
      </c>
      <c r="D12" s="2">
        <f t="shared" ref="D12:G12" si="5">+C12*1.03</f>
        <v>21799154.039278004</v>
      </c>
      <c r="E12" s="2">
        <f t="shared" si="5"/>
        <v>22453128.660456344</v>
      </c>
      <c r="F12" s="2">
        <f t="shared" si="5"/>
        <v>23126722.520270035</v>
      </c>
      <c r="G12" s="2">
        <f t="shared" si="5"/>
        <v>23820524.195878137</v>
      </c>
    </row>
    <row r="13" spans="1:7" x14ac:dyDescent="0.25">
      <c r="A13" s="1" t="s">
        <v>12</v>
      </c>
      <c r="B13" s="2">
        <v>0</v>
      </c>
      <c r="C13" s="2">
        <f t="shared" ref="C10:C14" si="6">+B13*1.05</f>
        <v>0</v>
      </c>
      <c r="D13" s="2">
        <f t="shared" ref="D9:E14" si="7">+C13*1.05</f>
        <v>0</v>
      </c>
      <c r="E13" s="2">
        <f t="shared" si="7"/>
        <v>0</v>
      </c>
      <c r="F13" s="2">
        <f t="shared" ref="F13" si="8">+E13*1.05</f>
        <v>0</v>
      </c>
      <c r="G13" s="2">
        <f t="shared" ref="F9:G14" si="9">+F13*1.05</f>
        <v>0</v>
      </c>
    </row>
    <row r="14" spans="1:7" x14ac:dyDescent="0.25">
      <c r="A14" s="1" t="s">
        <v>13</v>
      </c>
      <c r="B14" s="2">
        <v>0</v>
      </c>
      <c r="C14" s="2">
        <f t="shared" si="6"/>
        <v>0</v>
      </c>
      <c r="D14" s="2">
        <f t="shared" si="7"/>
        <v>0</v>
      </c>
      <c r="E14" s="2">
        <f t="shared" si="7"/>
        <v>0</v>
      </c>
      <c r="F14" s="2">
        <f t="shared" ref="F14" si="10">+E14*1.05</f>
        <v>0</v>
      </c>
      <c r="G14" s="2">
        <f t="shared" si="9"/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>
        <v>0</v>
      </c>
      <c r="E17" s="2">
        <v>0</v>
      </c>
      <c r="F17" s="2">
        <v>0</v>
      </c>
      <c r="G17" s="3">
        <v>0</v>
      </c>
    </row>
    <row r="18" spans="1:7" x14ac:dyDescent="0.25">
      <c r="A18" s="13" t="s">
        <v>16</v>
      </c>
      <c r="B18" s="14">
        <f>SUM(B19:B27)</f>
        <v>0</v>
      </c>
      <c r="C18" s="14">
        <f t="shared" ref="C18:G18" si="11">SUM(C19:C27)</f>
        <v>0</v>
      </c>
      <c r="D18" s="14">
        <f t="shared" si="11"/>
        <v>0</v>
      </c>
      <c r="E18" s="14">
        <f t="shared" si="11"/>
        <v>0</v>
      </c>
      <c r="F18" s="14">
        <f t="shared" si="11"/>
        <v>0</v>
      </c>
      <c r="G18" s="15">
        <f t="shared" si="11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1025752863.0400001</v>
      </c>
      <c r="C29" s="6">
        <f t="shared" ref="C29:G29" si="12">+C7+C18</f>
        <v>1056525448.9312001</v>
      </c>
      <c r="D29" s="6">
        <f t="shared" si="12"/>
        <v>1088221212.3991361</v>
      </c>
      <c r="E29" s="6">
        <f t="shared" si="12"/>
        <v>1120867848.7711105</v>
      </c>
      <c r="F29" s="6">
        <f t="shared" si="12"/>
        <v>1154493884.2342439</v>
      </c>
      <c r="G29" s="7">
        <f t="shared" si="12"/>
        <v>1189128700.7612708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2022-03-17T16:32:23Z</dcterms:modified>
</cp:coreProperties>
</file>