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6\LEY CONTABLE\INFORMACION ANUAL\"/>
    </mc:Choice>
  </mc:AlternateContent>
  <xr:revisionPtr revIDLastSave="0" documentId="8_{7B1C1E4C-9490-4676-8C99-55C7FDB2E30B}" xr6:coauthVersionLast="47" xr6:coauthVersionMax="47" xr10:uidLastSave="{00000000-0000-0000-0000-000000000000}"/>
  <bookViews>
    <workbookView xWindow="-28920" yWindow="-120" windowWidth="29040" windowHeight="15720" xr2:uid="{E790DE2E-C75F-4529-8D47-EA13C8CB452E}"/>
  </bookViews>
  <sheets>
    <sheet name="Hoja1" sheetId="1" r:id="rId1"/>
  </sheets>
  <externalReferences>
    <externalReference r:id="rId2"/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7" i="1" l="1"/>
  <c r="G28" i="1"/>
  <c r="F28" i="1"/>
  <c r="E28" i="1"/>
  <c r="D28" i="1"/>
  <c r="C28" i="1"/>
  <c r="B28" i="1"/>
  <c r="C22" i="1"/>
  <c r="C21" i="1" s="1"/>
  <c r="B21" i="1"/>
  <c r="C17" i="1"/>
  <c r="D17" i="1" s="1"/>
  <c r="E17" i="1" s="1"/>
  <c r="F17" i="1" s="1"/>
  <c r="G17" i="1" s="1"/>
  <c r="C14" i="1"/>
  <c r="A2" i="1"/>
  <c r="C7" i="1" l="1"/>
  <c r="C31" i="1" s="1"/>
  <c r="B31" i="1"/>
  <c r="B38" i="1" s="1"/>
  <c r="D14" i="1"/>
  <c r="D22" i="1"/>
  <c r="E14" i="1" l="1"/>
  <c r="D7" i="1"/>
  <c r="D21" i="1"/>
  <c r="E22" i="1"/>
  <c r="D31" i="1" l="1"/>
  <c r="F22" i="1"/>
  <c r="E21" i="1"/>
  <c r="F14" i="1"/>
  <c r="E7" i="1"/>
  <c r="E31" i="1" l="1"/>
  <c r="F7" i="1"/>
  <c r="G14" i="1"/>
  <c r="G7" i="1" s="1"/>
  <c r="G22" i="1"/>
  <c r="G21" i="1" s="1"/>
  <c r="F21" i="1"/>
  <c r="G31" i="1" l="1"/>
  <c r="F31" i="1"/>
</calcChain>
</file>

<file path=xl/sharedStrings.xml><?xml version="1.0" encoding="utf-8"?>
<sst xmlns="http://schemas.openxmlformats.org/spreadsheetml/2006/main" count="40" uniqueCount="38">
  <si>
    <t>Formato 7 a) Proyecciones de Ingresos - LDF</t>
  </si>
  <si>
    <t>Proyecciones de Ingresos - LDF</t>
  </si>
  <si>
    <t>(PESOS)</t>
  </si>
  <si>
    <t>(CIFRAS NOMINALES)</t>
  </si>
  <si>
    <t>Concepto ( b )</t>
  </si>
  <si>
    <t>Año en Cuestión
(de iniciativa de Ley) (c)</t>
  </si>
  <si>
    <t>2027 (d)</t>
  </si>
  <si>
    <t>2028 (d)</t>
  </si>
  <si>
    <t>2029 (d)</t>
  </si>
  <si>
    <t>1.   Ingresos de Libre Disposición (1=A+B+C+D+E+F+G+H+I+J+K+L)</t>
  </si>
  <si>
    <t>A.     Impuestos</t>
  </si>
  <si>
    <t>B.     Cuotas y Aportaciones de Seguridad Social</t>
  </si>
  <si>
    <t>C.    Contribuciones de Mejoras</t>
  </si>
  <si>
    <t>D.    Derechos</t>
  </si>
  <si>
    <t>E.     Productos</t>
  </si>
  <si>
    <t>F.     Aprovechamientos</t>
  </si>
  <si>
    <t>G.    Ingresos por Venta de Bienes y Prestación de Servicios</t>
  </si>
  <si>
    <t>H.    Participaciones</t>
  </si>
  <si>
    <t>I.      Incentivos Derivados de la Colaboración Fiscal</t>
  </si>
  <si>
    <t>J.     Transferencias y Asignaciones</t>
  </si>
  <si>
    <t>K.     Convenios</t>
  </si>
  <si>
    <t>L.     Otros Ingresos de Libre Disposición</t>
  </si>
  <si>
    <t/>
  </si>
  <si>
    <t>2.   Transferencias Federales Etiquetadas (2=A+B+C+D+E)</t>
  </si>
  <si>
    <t>A.     Aportaciones</t>
  </si>
  <si>
    <t>B.     Convenios</t>
  </si>
  <si>
    <t>C.    Fondos Distintos de Aportaciones</t>
  </si>
  <si>
    <t>D.    Transferencias, Asignaciones, Subsidios y Subvenciones, y Pensiones y Jubilaciones</t>
  </si>
  <si>
    <t>E.     Otras Transferencias Federales Etiquetadas</t>
  </si>
  <si>
    <t>3.   Ingresos Derivados de Financiamientos (3=A)</t>
  </si>
  <si>
    <t>A.     Ingresos Derivados de Financiamientos</t>
  </si>
  <si>
    <t>4.   Total de Ingresos Proyectados (4=1+2+3)</t>
  </si>
  <si>
    <t>Datos Informativos</t>
  </si>
  <si>
    <t>1. Ingresos Derivados de Financiamientos con Fuente de Pago de Recursos de Libre Disposición</t>
  </si>
  <si>
    <t>2. Ingresos Derivados de Financiamientos con Fuente de Pago de Transferencias Federales Etiquetadas</t>
  </si>
  <si>
    <t>3. Ingresos Derivados de Financiamiento (3 = 1 + 2)</t>
  </si>
  <si>
    <t>2030 (d)</t>
  </si>
  <si>
    <t>2031 (d)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</si>
</sst>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0" tint="-0.1499984740745262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39">
    <xf numFmtId="0" fontId="0" fillId="0" borderId="0" xfId="0"/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left" vertical="center" indent="3"/>
    </xf>
    <xf numFmtId="4" fontId="2" fillId="0" borderId="8" xfId="0" applyNumberFormat="1" applyFont="1" applyBorder="1" applyAlignment="1" applyProtection="1">
      <alignment horizontal="right" vertical="center"/>
      <protection locked="0"/>
    </xf>
    <xf numFmtId="4" fontId="0" fillId="0" borderId="0" xfId="0" applyNumberFormat="1"/>
    <xf numFmtId="9" fontId="2" fillId="0" borderId="0" xfId="2" applyFont="1" applyFill="1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left" vertical="center" indent="6"/>
    </xf>
    <xf numFmtId="4" fontId="0" fillId="0" borderId="14" xfId="0" applyNumberFormat="1" applyBorder="1" applyAlignment="1" applyProtection="1">
      <alignment horizontal="right" vertical="top"/>
      <protection locked="0"/>
    </xf>
    <xf numFmtId="0" fontId="0" fillId="0" borderId="14" xfId="0" applyBorder="1" applyAlignment="1">
      <alignment horizontal="left" vertical="center" wrapText="1" indent="6"/>
    </xf>
    <xf numFmtId="43" fontId="0" fillId="0" borderId="14" xfId="1" applyFont="1" applyFill="1" applyBorder="1" applyAlignment="1" applyProtection="1">
      <alignment vertical="center"/>
      <protection locked="0"/>
    </xf>
    <xf numFmtId="0" fontId="0" fillId="0" borderId="14" xfId="0" applyBorder="1" applyAlignment="1">
      <alignment horizontal="left" indent="6"/>
    </xf>
    <xf numFmtId="0" fontId="2" fillId="0" borderId="14" xfId="0" applyFont="1" applyBorder="1" applyAlignment="1">
      <alignment horizontal="left" vertical="center" indent="3"/>
    </xf>
    <xf numFmtId="4" fontId="0" fillId="0" borderId="8" xfId="0" applyNumberFormat="1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left" vertical="center" indent="9"/>
    </xf>
    <xf numFmtId="0" fontId="0" fillId="0" borderId="14" xfId="0" applyBorder="1" applyAlignment="1">
      <alignment vertical="center"/>
    </xf>
    <xf numFmtId="4" fontId="0" fillId="0" borderId="8" xfId="0" applyNumberFormat="1" applyBorder="1" applyAlignment="1">
      <alignment horizontal="right" vertical="center"/>
    </xf>
    <xf numFmtId="0" fontId="0" fillId="0" borderId="14" xfId="0" applyBorder="1" applyAlignment="1">
      <alignment horizontal="center"/>
    </xf>
    <xf numFmtId="0" fontId="2" fillId="0" borderId="14" xfId="0" applyFont="1" applyBorder="1"/>
    <xf numFmtId="0" fontId="0" fillId="0" borderId="14" xfId="0" applyBorder="1"/>
    <xf numFmtId="0" fontId="0" fillId="0" borderId="14" xfId="0" applyBorder="1" applyAlignment="1">
      <alignment wrapText="1"/>
    </xf>
    <xf numFmtId="4" fontId="0" fillId="0" borderId="14" xfId="0" applyNumberFormat="1" applyBorder="1"/>
    <xf numFmtId="4" fontId="2" fillId="0" borderId="14" xfId="0" applyNumberFormat="1" applyFont="1" applyBorder="1"/>
    <xf numFmtId="0" fontId="0" fillId="0" borderId="15" xfId="0" applyBorder="1"/>
    <xf numFmtId="164" fontId="3" fillId="3" borderId="0" xfId="0" applyNumberFormat="1" applyFont="1" applyFill="1"/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4" fontId="1" fillId="0" borderId="14" xfId="3" applyNumberFormat="1" applyFont="1" applyBorder="1" applyAlignment="1" applyProtection="1">
      <alignment vertical="top"/>
      <protection locked="0"/>
    </xf>
  </cellXfs>
  <cellStyles count="4">
    <cellStyle name="Millares" xfId="1" builtinId="3"/>
    <cellStyle name="Normal" xfId="0" builtinId="0"/>
    <cellStyle name="Normal 2 3" xfId="3" xr:uid="{92DF7A9B-BCB7-4137-A56C-1D03DCB7BB90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25/ESTADOS%20FINANCIEROS/PRIMER%20TRIMESTRE/0361_IDF_%20LEY%20DISCIPLINA%20FINANCIERA%20Primer%20Trimestre%2020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2024/ESTADOS%20FINANCIEROS/CUARTO%20TRIM/ENTREGAR%20A%20BERTHA/0361_IDF_Cuarto%20trimestre%20LEY%20DISCIPLINA%20FINANCIER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Formato 7 a)"/>
      <sheetName val="Formato 7 b)"/>
      <sheetName val="Formato 7 c)"/>
      <sheetName val="Formato 7 d)"/>
      <sheetName val="Formato 8"/>
      <sheetName val="7a"/>
      <sheetName val="7b"/>
      <sheetName val="7c"/>
      <sheetName val="7d"/>
      <sheetName val="F8_IEA"/>
    </sheetNames>
    <sheetDataSet>
      <sheetData sheetId="0">
        <row r="2">
          <cell r="A2" t="str">
            <v xml:space="preserve"> SISTEMA AVANZADO DE BACHILLERATO Y EDUCACION SUPERIOR EN EL ESTADO DE GTO.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Formato 7 a)"/>
      <sheetName val="Formato 7 b)"/>
      <sheetName val="Formato 7 c)"/>
      <sheetName val="Formato 7 d)"/>
      <sheetName val="Formato 8"/>
      <sheetName val="7a"/>
      <sheetName val="7b"/>
      <sheetName val="7c"/>
      <sheetName val="7d"/>
      <sheetName val="F8_IEA"/>
    </sheetNames>
    <sheetDataSet>
      <sheetData sheetId="0"/>
      <sheetData sheetId="1"/>
      <sheetData sheetId="2"/>
      <sheetData sheetId="3">
        <row r="8">
          <cell r="C8">
            <v>1140905941.0999999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210A83-057C-4BDE-A898-556617853686}">
  <dimension ref="A1:I38"/>
  <sheetViews>
    <sheetView tabSelected="1" workbookViewId="0">
      <selection activeCell="G7" sqref="G7"/>
    </sheetView>
  </sheetViews>
  <sheetFormatPr baseColWidth="10" defaultColWidth="11" defaultRowHeight="15" x14ac:dyDescent="0.25"/>
  <cols>
    <col min="1" max="1" width="68.85546875" bestFit="1" customWidth="1"/>
    <col min="2" max="2" width="23.42578125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  <col min="8" max="8" width="14.42578125" bestFit="1" customWidth="1"/>
    <col min="9" max="9" width="15.5703125" bestFit="1" customWidth="1"/>
  </cols>
  <sheetData>
    <row r="1" spans="1:9" ht="41.1" customHeight="1" x14ac:dyDescent="0.25">
      <c r="A1" s="26" t="s">
        <v>0</v>
      </c>
      <c r="B1" s="27"/>
      <c r="C1" s="27"/>
      <c r="D1" s="27"/>
      <c r="E1" s="27"/>
      <c r="F1" s="27"/>
      <c r="G1" s="28"/>
    </row>
    <row r="2" spans="1:9" x14ac:dyDescent="0.25">
      <c r="A2" s="29" t="str">
        <f>'[1]Formato 1'!A2</f>
        <v xml:space="preserve"> SISTEMA AVANZADO DE BACHILLERATO Y EDUCACION SUPERIOR EN EL ESTADO DE GTO.</v>
      </c>
      <c r="B2" s="30"/>
      <c r="C2" s="30"/>
      <c r="D2" s="30"/>
      <c r="E2" s="30"/>
      <c r="F2" s="30"/>
      <c r="G2" s="31"/>
    </row>
    <row r="3" spans="1:9" x14ac:dyDescent="0.25">
      <c r="A3" s="32" t="s">
        <v>1</v>
      </c>
      <c r="B3" s="33"/>
      <c r="C3" s="33"/>
      <c r="D3" s="33"/>
      <c r="E3" s="33"/>
      <c r="F3" s="33"/>
      <c r="G3" s="34"/>
    </row>
    <row r="4" spans="1:9" x14ac:dyDescent="0.25">
      <c r="A4" s="32" t="s">
        <v>2</v>
      </c>
      <c r="B4" s="33"/>
      <c r="C4" s="33"/>
      <c r="D4" s="33"/>
      <c r="E4" s="33"/>
      <c r="F4" s="33"/>
      <c r="G4" s="34"/>
    </row>
    <row r="5" spans="1:9" x14ac:dyDescent="0.25">
      <c r="A5" s="35" t="s">
        <v>3</v>
      </c>
      <c r="B5" s="36"/>
      <c r="C5" s="36"/>
      <c r="D5" s="36"/>
      <c r="E5" s="36"/>
      <c r="F5" s="36"/>
      <c r="G5" s="37"/>
    </row>
    <row r="6" spans="1:9" ht="30" x14ac:dyDescent="0.25">
      <c r="A6" s="1" t="s">
        <v>4</v>
      </c>
      <c r="B6" s="2" t="s">
        <v>5</v>
      </c>
      <c r="C6" s="3" t="s">
        <v>6</v>
      </c>
      <c r="D6" s="3" t="s">
        <v>7</v>
      </c>
      <c r="E6" s="3" t="s">
        <v>8</v>
      </c>
      <c r="F6" s="3" t="s">
        <v>36</v>
      </c>
      <c r="G6" s="3" t="s">
        <v>37</v>
      </c>
    </row>
    <row r="7" spans="1:9" ht="15.75" customHeight="1" x14ac:dyDescent="0.25">
      <c r="A7" s="4" t="s">
        <v>9</v>
      </c>
      <c r="B7" s="5">
        <f>SUM(B8:B19)</f>
        <v>1171231213.3</v>
      </c>
      <c r="C7" s="5">
        <f t="shared" ref="C7:G7" si="0">SUM(C8:C19)</f>
        <v>1206368149.6990001</v>
      </c>
      <c r="D7" s="5">
        <f t="shared" si="0"/>
        <v>1242559194.18997</v>
      </c>
      <c r="E7" s="5">
        <f t="shared" si="0"/>
        <v>1279835970.0156691</v>
      </c>
      <c r="F7" s="5">
        <f t="shared" si="0"/>
        <v>1318231049.1161392</v>
      </c>
      <c r="G7" s="5">
        <f t="shared" si="0"/>
        <v>1357777980.5896232</v>
      </c>
      <c r="H7" s="6"/>
      <c r="I7" s="7"/>
    </row>
    <row r="8" spans="1:9" x14ac:dyDescent="0.25">
      <c r="A8" s="8" t="s">
        <v>10</v>
      </c>
      <c r="B8" s="9">
        <v>0</v>
      </c>
      <c r="C8" s="9">
        <v>0</v>
      </c>
      <c r="D8" s="9">
        <v>0</v>
      </c>
      <c r="E8" s="9">
        <v>0</v>
      </c>
      <c r="F8" s="9">
        <v>0</v>
      </c>
      <c r="G8" s="9">
        <v>0</v>
      </c>
    </row>
    <row r="9" spans="1:9" ht="15.75" customHeight="1" x14ac:dyDescent="0.25">
      <c r="A9" s="8" t="s">
        <v>11</v>
      </c>
      <c r="B9" s="9">
        <v>0</v>
      </c>
      <c r="C9" s="9">
        <v>0</v>
      </c>
      <c r="D9" s="9">
        <v>0</v>
      </c>
      <c r="E9" s="9">
        <v>0</v>
      </c>
      <c r="F9" s="9">
        <v>0</v>
      </c>
      <c r="G9" s="9">
        <v>0</v>
      </c>
    </row>
    <row r="10" spans="1:9" x14ac:dyDescent="0.25">
      <c r="A10" s="8" t="s">
        <v>12</v>
      </c>
      <c r="B10" s="9">
        <v>0</v>
      </c>
      <c r="C10" s="9">
        <v>0</v>
      </c>
      <c r="D10" s="9">
        <v>0</v>
      </c>
      <c r="E10" s="9">
        <v>0</v>
      </c>
      <c r="F10" s="9">
        <v>0</v>
      </c>
      <c r="G10" s="9">
        <v>0</v>
      </c>
    </row>
    <row r="11" spans="1:9" x14ac:dyDescent="0.25">
      <c r="A11" s="8" t="s">
        <v>13</v>
      </c>
      <c r="B11" s="9">
        <v>0</v>
      </c>
      <c r="C11" s="9">
        <v>0</v>
      </c>
      <c r="D11" s="9">
        <v>0</v>
      </c>
      <c r="E11" s="9">
        <v>0</v>
      </c>
      <c r="F11" s="9">
        <v>0</v>
      </c>
      <c r="G11" s="9">
        <v>0</v>
      </c>
    </row>
    <row r="12" spans="1:9" x14ac:dyDescent="0.25">
      <c r="A12" s="8" t="s">
        <v>14</v>
      </c>
      <c r="B12" s="9">
        <v>0</v>
      </c>
      <c r="C12" s="9">
        <v>0</v>
      </c>
      <c r="D12" s="9">
        <v>0</v>
      </c>
      <c r="E12" s="9">
        <v>0</v>
      </c>
      <c r="F12" s="9">
        <v>0</v>
      </c>
      <c r="G12" s="9">
        <v>0</v>
      </c>
    </row>
    <row r="13" spans="1:9" x14ac:dyDescent="0.25">
      <c r="A13" s="8" t="s">
        <v>15</v>
      </c>
      <c r="B13" s="9">
        <v>0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</row>
    <row r="14" spans="1:9" x14ac:dyDescent="0.25">
      <c r="A14" s="10" t="s">
        <v>16</v>
      </c>
      <c r="B14" s="38">
        <v>154275509</v>
      </c>
      <c r="C14" s="11">
        <f>+B14*1.03</f>
        <v>158903774.27000001</v>
      </c>
      <c r="D14" s="11">
        <f t="shared" ref="D14:G14" si="1">+C14*1.03</f>
        <v>163670887.49810001</v>
      </c>
      <c r="E14" s="11">
        <f t="shared" si="1"/>
        <v>168581014.12304303</v>
      </c>
      <c r="F14" s="11">
        <f t="shared" si="1"/>
        <v>173638444.54673433</v>
      </c>
      <c r="G14" s="11">
        <f t="shared" si="1"/>
        <v>178847597.88313636</v>
      </c>
      <c r="I14" s="6"/>
    </row>
    <row r="15" spans="1:9" x14ac:dyDescent="0.25">
      <c r="A15" s="8" t="s">
        <v>17</v>
      </c>
      <c r="B15" s="9">
        <v>0</v>
      </c>
      <c r="C15" s="9">
        <v>0</v>
      </c>
      <c r="D15" s="9">
        <v>0</v>
      </c>
      <c r="E15" s="9">
        <v>0</v>
      </c>
      <c r="F15" s="9">
        <v>0</v>
      </c>
      <c r="G15" s="9">
        <v>0</v>
      </c>
      <c r="I15" s="6"/>
    </row>
    <row r="16" spans="1:9" x14ac:dyDescent="0.25">
      <c r="A16" s="8" t="s">
        <v>18</v>
      </c>
      <c r="B16" s="9">
        <v>0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I16" s="6"/>
    </row>
    <row r="17" spans="1:9" x14ac:dyDescent="0.25">
      <c r="A17" s="8" t="s">
        <v>19</v>
      </c>
      <c r="B17" s="11">
        <v>1016955704.3</v>
      </c>
      <c r="C17" s="11">
        <f>+B17*1.03</f>
        <v>1047464375.429</v>
      </c>
      <c r="D17" s="11">
        <f t="shared" ref="D17:G17" si="2">+C17*1.03</f>
        <v>1078888306.69187</v>
      </c>
      <c r="E17" s="11">
        <f t="shared" si="2"/>
        <v>1111254955.892626</v>
      </c>
      <c r="F17" s="11">
        <f t="shared" si="2"/>
        <v>1144592604.5694048</v>
      </c>
      <c r="G17" s="11">
        <f t="shared" si="2"/>
        <v>1178930382.7064869</v>
      </c>
      <c r="I17" s="6"/>
    </row>
    <row r="18" spans="1:9" x14ac:dyDescent="0.25">
      <c r="A18" s="8" t="s">
        <v>20</v>
      </c>
      <c r="B18" s="9">
        <v>0</v>
      </c>
      <c r="C18" s="9">
        <v>0</v>
      </c>
      <c r="D18" s="9">
        <v>0</v>
      </c>
      <c r="E18" s="9">
        <v>0</v>
      </c>
      <c r="F18" s="9">
        <v>0</v>
      </c>
      <c r="G18" s="9">
        <v>0</v>
      </c>
    </row>
    <row r="19" spans="1:9" x14ac:dyDescent="0.25">
      <c r="A19" s="12" t="s">
        <v>21</v>
      </c>
      <c r="B19" s="9">
        <v>0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</row>
    <row r="20" spans="1:9" x14ac:dyDescent="0.25">
      <c r="A20" s="8" t="s">
        <v>22</v>
      </c>
      <c r="B20" s="9"/>
      <c r="C20" s="9"/>
      <c r="D20" s="9"/>
      <c r="E20" s="9"/>
      <c r="F20" s="9"/>
      <c r="G20" s="9"/>
    </row>
    <row r="21" spans="1:9" x14ac:dyDescent="0.25">
      <c r="A21" s="13" t="s">
        <v>23</v>
      </c>
      <c r="B21" s="5">
        <f>SUM(B22:B26)</f>
        <v>0</v>
      </c>
      <c r="C21" s="5">
        <f t="shared" ref="C21:G21" si="3">SUM(C22:C26)</f>
        <v>0</v>
      </c>
      <c r="D21" s="5">
        <f t="shared" si="3"/>
        <v>0</v>
      </c>
      <c r="E21" s="5">
        <f t="shared" si="3"/>
        <v>0</v>
      </c>
      <c r="F21" s="5">
        <f t="shared" si="3"/>
        <v>0</v>
      </c>
      <c r="G21" s="5">
        <f t="shared" si="3"/>
        <v>0</v>
      </c>
    </row>
    <row r="22" spans="1:9" x14ac:dyDescent="0.25">
      <c r="A22" s="8" t="s">
        <v>24</v>
      </c>
      <c r="B22" s="14">
        <v>0</v>
      </c>
      <c r="C22" s="11">
        <f>B22*1.03</f>
        <v>0</v>
      </c>
      <c r="D22" s="11">
        <f t="shared" ref="D22:G22" si="4">C22*1.03</f>
        <v>0</v>
      </c>
      <c r="E22" s="11">
        <f t="shared" si="4"/>
        <v>0</v>
      </c>
      <c r="F22" s="11">
        <f t="shared" si="4"/>
        <v>0</v>
      </c>
      <c r="G22" s="11">
        <f t="shared" si="4"/>
        <v>0</v>
      </c>
    </row>
    <row r="23" spans="1:9" x14ac:dyDescent="0.25">
      <c r="A23" s="8" t="s">
        <v>25</v>
      </c>
      <c r="B23" s="14">
        <v>0</v>
      </c>
      <c r="C23" s="14">
        <v>0</v>
      </c>
      <c r="D23" s="14">
        <v>0</v>
      </c>
      <c r="E23" s="14">
        <v>0</v>
      </c>
      <c r="F23" s="14">
        <v>0</v>
      </c>
      <c r="G23" s="14">
        <v>0</v>
      </c>
    </row>
    <row r="24" spans="1:9" x14ac:dyDescent="0.25">
      <c r="A24" s="8" t="s">
        <v>26</v>
      </c>
      <c r="B24" s="14">
        <v>0</v>
      </c>
      <c r="C24" s="14">
        <v>0</v>
      </c>
      <c r="D24" s="14">
        <v>0</v>
      </c>
      <c r="E24" s="14">
        <v>0</v>
      </c>
      <c r="F24" s="14">
        <v>0</v>
      </c>
      <c r="G24" s="14">
        <v>0</v>
      </c>
    </row>
    <row r="25" spans="1:9" ht="30" x14ac:dyDescent="0.25">
      <c r="A25" s="10" t="s">
        <v>27</v>
      </c>
      <c r="B25" s="14">
        <v>0</v>
      </c>
      <c r="C25" s="14">
        <v>0</v>
      </c>
      <c r="D25" s="14">
        <v>0</v>
      </c>
      <c r="E25" s="14">
        <v>0</v>
      </c>
      <c r="F25" s="14">
        <v>0</v>
      </c>
      <c r="G25" s="14">
        <v>0</v>
      </c>
    </row>
    <row r="26" spans="1:9" x14ac:dyDescent="0.25">
      <c r="A26" s="10" t="s">
        <v>28</v>
      </c>
      <c r="B26" s="14">
        <v>0</v>
      </c>
      <c r="C26" s="14">
        <v>0</v>
      </c>
      <c r="D26" s="14">
        <v>0</v>
      </c>
      <c r="E26" s="14">
        <v>0</v>
      </c>
      <c r="F26" s="14">
        <v>0</v>
      </c>
      <c r="G26" s="14">
        <v>0</v>
      </c>
    </row>
    <row r="27" spans="1:9" x14ac:dyDescent="0.25">
      <c r="A27" s="15" t="s">
        <v>22</v>
      </c>
      <c r="B27" s="14"/>
      <c r="C27" s="14"/>
      <c r="D27" s="14"/>
      <c r="E27" s="14"/>
      <c r="F27" s="14"/>
      <c r="G27" s="14"/>
    </row>
    <row r="28" spans="1:9" x14ac:dyDescent="0.25">
      <c r="A28" s="13" t="s">
        <v>29</v>
      </c>
      <c r="B28" s="5">
        <f>SUM(B29)</f>
        <v>0</v>
      </c>
      <c r="C28" s="5">
        <f t="shared" ref="C28:G28" si="5">SUM(C29)</f>
        <v>0</v>
      </c>
      <c r="D28" s="5">
        <f t="shared" si="5"/>
        <v>0</v>
      </c>
      <c r="E28" s="5">
        <f t="shared" si="5"/>
        <v>0</v>
      </c>
      <c r="F28" s="5">
        <f t="shared" si="5"/>
        <v>0</v>
      </c>
      <c r="G28" s="5">
        <f t="shared" si="5"/>
        <v>0</v>
      </c>
    </row>
    <row r="29" spans="1:9" x14ac:dyDescent="0.25">
      <c r="A29" s="8" t="s">
        <v>30</v>
      </c>
      <c r="B29" s="14">
        <v>0</v>
      </c>
      <c r="C29" s="14">
        <v>0</v>
      </c>
      <c r="D29" s="14">
        <v>0</v>
      </c>
      <c r="E29" s="14">
        <v>0</v>
      </c>
      <c r="F29" s="14">
        <v>0</v>
      </c>
      <c r="G29" s="14">
        <v>0</v>
      </c>
    </row>
    <row r="30" spans="1:9" x14ac:dyDescent="0.25">
      <c r="A30" s="16" t="s">
        <v>22</v>
      </c>
      <c r="B30" s="17"/>
      <c r="C30" s="17"/>
      <c r="D30" s="17"/>
      <c r="E30" s="17"/>
      <c r="F30" s="17"/>
      <c r="G30" s="17"/>
    </row>
    <row r="31" spans="1:9" ht="14.45" customHeight="1" x14ac:dyDescent="0.25">
      <c r="A31" s="13" t="s">
        <v>31</v>
      </c>
      <c r="B31" s="5">
        <f>B21+B7+B28</f>
        <v>1171231213.3</v>
      </c>
      <c r="C31" s="5">
        <f t="shared" ref="C31:G31" si="6">C21+C7+C28</f>
        <v>1206368149.6990001</v>
      </c>
      <c r="D31" s="5">
        <f t="shared" si="6"/>
        <v>1242559194.18997</v>
      </c>
      <c r="E31" s="5">
        <f t="shared" si="6"/>
        <v>1279835970.0156691</v>
      </c>
      <c r="F31" s="5">
        <f t="shared" si="6"/>
        <v>1318231049.1161392</v>
      </c>
      <c r="G31" s="5">
        <f t="shared" si="6"/>
        <v>1357777980.5896232</v>
      </c>
    </row>
    <row r="32" spans="1:9" ht="14.45" customHeight="1" x14ac:dyDescent="0.25">
      <c r="A32" s="16"/>
      <c r="B32" s="18"/>
      <c r="C32" s="18"/>
      <c r="D32" s="18"/>
      <c r="E32" s="18"/>
      <c r="F32" s="18"/>
      <c r="G32" s="18"/>
    </row>
    <row r="33" spans="1:7" x14ac:dyDescent="0.25">
      <c r="A33" s="19" t="s">
        <v>32</v>
      </c>
      <c r="B33" s="20"/>
      <c r="C33" s="20"/>
      <c r="D33" s="20"/>
      <c r="E33" s="20"/>
      <c r="F33" s="20"/>
      <c r="G33" s="20"/>
    </row>
    <row r="34" spans="1:7" ht="30" x14ac:dyDescent="0.25">
      <c r="A34" s="21" t="s">
        <v>33</v>
      </c>
      <c r="B34" s="22">
        <v>0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</row>
    <row r="35" spans="1:7" ht="30" x14ac:dyDescent="0.25">
      <c r="A35" s="21" t="s">
        <v>34</v>
      </c>
      <c r="B35" s="22">
        <v>0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</row>
    <row r="36" spans="1:7" x14ac:dyDescent="0.25">
      <c r="A36" s="19" t="s">
        <v>35</v>
      </c>
      <c r="B36" s="23">
        <v>0</v>
      </c>
      <c r="C36" s="23">
        <v>0</v>
      </c>
      <c r="D36" s="23">
        <v>0</v>
      </c>
      <c r="E36" s="23">
        <v>0</v>
      </c>
      <c r="F36" s="23">
        <v>0</v>
      </c>
      <c r="G36" s="23">
        <v>0</v>
      </c>
    </row>
    <row r="37" spans="1:7" x14ac:dyDescent="0.25">
      <c r="A37" s="24"/>
      <c r="B37" s="24"/>
      <c r="C37" s="24"/>
      <c r="D37" s="24"/>
      <c r="E37" s="24"/>
      <c r="F37" s="24"/>
      <c r="G37" s="24"/>
    </row>
    <row r="38" spans="1:7" x14ac:dyDescent="0.25">
      <c r="B38" s="25">
        <f>+B31-'[2]Formato 4'!C8</f>
        <v>30325272.200000048</v>
      </c>
    </row>
  </sheetData>
  <mergeCells count="5"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7:G7 B14:G14 B21:G31 B17:G17" xr:uid="{ADCF9862-E9F9-463D-BCBC-AAF72CCA034A}">
      <formula1>-1.79769313486231E+100</formula1>
      <formula2>1.79769313486231E+100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LOPEZ GARCIA CATALINA MONICA</dc:creator>
  <cp:lastModifiedBy>GONZALEZ GOMEZ LORENA</cp:lastModifiedBy>
  <dcterms:created xsi:type="dcterms:W3CDTF">2025-01-28T22:00:30Z</dcterms:created>
  <dcterms:modified xsi:type="dcterms:W3CDTF">2026-04-22T19:15:43Z</dcterms:modified>
</cp:coreProperties>
</file>