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8_{C14DDC56-B883-423D-8DA8-29997314D330}" xr6:coauthVersionLast="36" xr6:coauthVersionMax="36" xr10:uidLastSave="{00000000-0000-0000-0000-000000000000}"/>
  <bookViews>
    <workbookView xWindow="0" yWindow="0" windowWidth="28800" windowHeight="11625" xr2:uid="{1F8A3D42-8D83-40DB-8978-8BAED37AC73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D28" i="1"/>
  <c r="C28" i="1"/>
  <c r="C21" i="1" s="1"/>
  <c r="C33" i="1" s="1"/>
  <c r="C35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E21" i="1"/>
  <c r="D21" i="1"/>
  <c r="D33" i="1" s="1"/>
  <c r="D35" i="1" s="1"/>
  <c r="B21" i="1"/>
  <c r="G19" i="1"/>
  <c r="G18" i="1"/>
  <c r="G16" i="1" s="1"/>
  <c r="G17" i="1"/>
  <c r="F16" i="1"/>
  <c r="E16" i="1"/>
  <c r="E9" i="1" s="1"/>
  <c r="D16" i="1"/>
  <c r="C16" i="1"/>
  <c r="B16" i="1"/>
  <c r="G15" i="1"/>
  <c r="G14" i="1"/>
  <c r="G13" i="1"/>
  <c r="G12" i="1"/>
  <c r="F12" i="1"/>
  <c r="F9" i="1" s="1"/>
  <c r="F33" i="1" s="1"/>
  <c r="F35" i="1" s="1"/>
  <c r="E12" i="1"/>
  <c r="D12" i="1"/>
  <c r="C12" i="1"/>
  <c r="B12" i="1"/>
  <c r="B9" i="1" s="1"/>
  <c r="B33" i="1" s="1"/>
  <c r="B35" i="1" s="1"/>
  <c r="G11" i="1"/>
  <c r="D10" i="1"/>
  <c r="G10" i="1" s="1"/>
  <c r="G9" i="1" s="1"/>
  <c r="D9" i="1"/>
  <c r="C9" i="1"/>
  <c r="A5" i="1"/>
  <c r="A2" i="1"/>
  <c r="G21" i="1" l="1"/>
  <c r="G33" i="1" s="1"/>
  <c r="G35" i="1" s="1"/>
  <c r="E33" i="1"/>
  <c r="E35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<sst xmlns="http://schemas.openxmlformats.org/spreadsheetml/2006/main" count="35" uniqueCount="25">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</sst>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2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166" fontId="3" fillId="3" borderId="0" xfId="0" applyNumberFormat="1" applyFont="1" applyFill="1"/>
  </cellXfs>
  <cellStyles count="3">
    <cellStyle name="Millares" xfId="1" builtinId="3"/>
    <cellStyle name="Millares 8" xfId="2" xr:uid="{86A8BD38-01A0-4EC6-9967-D0C9A32BC9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CUARTO%20TRIM/ENTREGAR%20A%20BERTHA/0361_IDF_Cuarto%20trimestre%20LEY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>
        <row r="10">
          <cell r="B10">
            <v>907988930.45000005</v>
          </cell>
          <cell r="C10">
            <v>2305960</v>
          </cell>
          <cell r="D10">
            <v>910294890.45000005</v>
          </cell>
          <cell r="E10">
            <v>872321485.03999996</v>
          </cell>
          <cell r="F10">
            <v>862324753.16999996</v>
          </cell>
          <cell r="G10">
            <v>37973405.410000071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3B50-ED26-4462-AD8E-4E7E9FB2BBB4}">
  <dimension ref="A1:G35"/>
  <sheetViews>
    <sheetView tabSelected="1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SISTEMA AVANZADO DE BACHILLERATO Y EDUCACION SUPERIOR EN EL ESTADO DE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01 de Enero al 31 de Diciembre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907988930.45000005</v>
      </c>
      <c r="C9" s="20">
        <f t="shared" ref="C9:G9" si="0">SUM(C10,C11,C12,C15,C16,C19)</f>
        <v>2305960</v>
      </c>
      <c r="D9" s="20">
        <f t="shared" si="0"/>
        <v>910294890.45000005</v>
      </c>
      <c r="E9" s="20">
        <f t="shared" si="0"/>
        <v>872321485.03999996</v>
      </c>
      <c r="F9" s="20">
        <f t="shared" si="0"/>
        <v>862324753.16999996</v>
      </c>
      <c r="G9" s="20">
        <f t="shared" si="0"/>
        <v>37973405.410000086</v>
      </c>
    </row>
    <row r="10" spans="1:7" x14ac:dyDescent="0.25">
      <c r="A10" s="21" t="s">
        <v>13</v>
      </c>
      <c r="B10" s="22">
        <v>907988930.45000005</v>
      </c>
      <c r="C10" s="23">
        <v>2305960</v>
      </c>
      <c r="D10" s="24">
        <f>B10+C10</f>
        <v>910294890.45000005</v>
      </c>
      <c r="E10" s="23">
        <v>872321485.03999996</v>
      </c>
      <c r="F10" s="23">
        <v>862324753.16999996</v>
      </c>
      <c r="G10" s="24">
        <f>D10-E10</f>
        <v>37973405.410000086</v>
      </c>
    </row>
    <row r="11" spans="1:7" ht="15.75" customHeight="1" x14ac:dyDescent="0.25">
      <c r="A11" s="21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f t="shared" ref="G11:G19" si="1">D11-E11</f>
        <v>0</v>
      </c>
    </row>
    <row r="12" spans="1:7" x14ac:dyDescent="0.25">
      <c r="A12" s="21" t="s">
        <v>15</v>
      </c>
      <c r="B12" s="25">
        <f>B13+B14</f>
        <v>0</v>
      </c>
      <c r="C12" s="25">
        <f t="shared" ref="C12:G12" si="2">C13+C14</f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f t="shared" si="1"/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1"/>
        <v>0</v>
      </c>
    </row>
    <row r="15" spans="1:7" x14ac:dyDescent="0.25">
      <c r="A15" s="21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 t="shared" si="1"/>
        <v>0</v>
      </c>
    </row>
    <row r="16" spans="1:7" ht="30" x14ac:dyDescent="0.25">
      <c r="A16" s="27" t="s">
        <v>19</v>
      </c>
      <c r="B16" s="25">
        <f>B17+B18</f>
        <v>0</v>
      </c>
      <c r="C16" s="25">
        <f t="shared" ref="C16:G16" si="3">C17+C18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f t="shared" si="1"/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1"/>
        <v>0</v>
      </c>
    </row>
    <row r="19" spans="1:7" x14ac:dyDescent="0.25">
      <c r="A19" s="21" t="s">
        <v>22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1"/>
        <v>0</v>
      </c>
    </row>
    <row r="20" spans="1:7" x14ac:dyDescent="0.25">
      <c r="A20" s="28"/>
      <c r="B20" s="29"/>
      <c r="C20" s="29"/>
      <c r="D20" s="29"/>
      <c r="E20" s="29"/>
      <c r="F20" s="29"/>
      <c r="G20" s="29"/>
    </row>
    <row r="21" spans="1:7" x14ac:dyDescent="0.25">
      <c r="A21" s="30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25">
        <f t="shared" ref="G22:G31" si="5">D22-E22</f>
        <v>0</v>
      </c>
    </row>
    <row r="23" spans="1:7" x14ac:dyDescent="0.25">
      <c r="A23" s="21" t="s">
        <v>14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f t="shared" si="5"/>
        <v>0</v>
      </c>
    </row>
    <row r="24" spans="1:7" x14ac:dyDescent="0.25">
      <c r="A24" s="21" t="s">
        <v>15</v>
      </c>
      <c r="B24" s="25">
        <f t="shared" ref="B24:G24" si="6">B25+B26</f>
        <v>0</v>
      </c>
      <c r="C24" s="25">
        <f t="shared" si="6"/>
        <v>0</v>
      </c>
      <c r="D24" s="25">
        <f t="shared" si="6"/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</row>
    <row r="25" spans="1:7" x14ac:dyDescent="0.25">
      <c r="A25" s="26" t="s">
        <v>16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si="5"/>
        <v>0</v>
      </c>
    </row>
    <row r="26" spans="1:7" x14ac:dyDescent="0.25">
      <c r="A26" s="26" t="s">
        <v>17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5"/>
        <v>0</v>
      </c>
    </row>
    <row r="27" spans="1:7" x14ac:dyDescent="0.25">
      <c r="A27" s="21" t="s">
        <v>18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f t="shared" si="5"/>
        <v>0</v>
      </c>
    </row>
    <row r="28" spans="1:7" ht="30" x14ac:dyDescent="0.25">
      <c r="A28" s="27" t="s">
        <v>19</v>
      </c>
      <c r="B28" s="25">
        <f t="shared" ref="B28:G28" si="7">B29+B30</f>
        <v>0</v>
      </c>
      <c r="C28" s="25">
        <f t="shared" si="7"/>
        <v>0</v>
      </c>
      <c r="D28" s="25">
        <f t="shared" si="7"/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</row>
    <row r="29" spans="1:7" x14ac:dyDescent="0.25">
      <c r="A29" s="26" t="s">
        <v>20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5"/>
        <v>0</v>
      </c>
    </row>
    <row r="30" spans="1:7" x14ac:dyDescent="0.25">
      <c r="A30" s="26" t="s">
        <v>21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5"/>
        <v>0</v>
      </c>
    </row>
    <row r="31" spans="1:7" x14ac:dyDescent="0.25">
      <c r="A31" s="21" t="s">
        <v>22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5"/>
        <v>0</v>
      </c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ht="14.45" customHeight="1" x14ac:dyDescent="0.25">
      <c r="A33" s="32" t="s">
        <v>24</v>
      </c>
      <c r="B33" s="20">
        <f>B21+B9</f>
        <v>907988930.45000005</v>
      </c>
      <c r="C33" s="20">
        <f t="shared" ref="C33:G33" si="8">C21+C9</f>
        <v>2305960</v>
      </c>
      <c r="D33" s="20">
        <f t="shared" si="8"/>
        <v>910294890.45000005</v>
      </c>
      <c r="E33" s="20">
        <f t="shared" si="8"/>
        <v>872321485.03999996</v>
      </c>
      <c r="F33" s="20">
        <f t="shared" si="8"/>
        <v>862324753.16999996</v>
      </c>
      <c r="G33" s="20">
        <f t="shared" si="8"/>
        <v>37973405.410000086</v>
      </c>
    </row>
    <row r="34" spans="1:7" ht="14.45" customHeight="1" x14ac:dyDescent="0.25">
      <c r="A34" s="33"/>
      <c r="B34" s="34"/>
      <c r="C34" s="34"/>
      <c r="D34" s="34"/>
      <c r="E34" s="34"/>
      <c r="F34" s="34"/>
      <c r="G34" s="34"/>
    </row>
    <row r="35" spans="1:7" x14ac:dyDescent="0.25">
      <c r="B35" s="35">
        <f>+B33-'[1]Formato 6 a)'!B10</f>
        <v>0</v>
      </c>
      <c r="C35" s="35">
        <f>+C33-'[1]Formato 6 a)'!C10</f>
        <v>0</v>
      </c>
      <c r="D35" s="35">
        <f>+D33-'[1]Formato 6 a)'!D10</f>
        <v>0</v>
      </c>
      <c r="E35" s="35">
        <f>+E33-'[1]Formato 6 a)'!E10</f>
        <v>0</v>
      </c>
      <c r="F35" s="35">
        <f>+F33-'[1]Formato 6 a)'!F10</f>
        <v>0</v>
      </c>
      <c r="G35" s="35">
        <f>+G33-'[1]Formato 6 a)'!G10</f>
        <v>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8BB74D11-3F32-4E78-9042-28CE80BA8D47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2025-01-28T21:59:09Z</dcterms:created>
  <dcterms:modified xsi:type="dcterms:W3CDTF">2025-01-28T21:59:44Z</dcterms:modified>
</cp:coreProperties>
</file>