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3\2023\ley conable\SEGUNDO TRIMESTRE\"/>
    </mc:Choice>
  </mc:AlternateContent>
  <xr:revisionPtr revIDLastSave="0" documentId="8_{E5C19B80-34DB-4AE0-B821-5209303B1245}" xr6:coauthVersionLast="36" xr6:coauthVersionMax="36" xr10:uidLastSave="{00000000-0000-0000-0000-000000000000}"/>
  <bookViews>
    <workbookView xWindow="0" yWindow="0" windowWidth="28800" windowHeight="11925" xr2:uid="{148C7F00-15A0-4F50-A222-3C9C45F0F5CA}"/>
  </bookViews>
  <sheets>
    <sheet name="F6d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9" i="1"/>
  <c r="G28" i="1"/>
  <c r="F28" i="1"/>
  <c r="E28" i="1"/>
  <c r="E21" i="1" s="1"/>
  <c r="E33" i="1" s="1"/>
  <c r="E35" i="1" s="1"/>
  <c r="D28" i="1"/>
  <c r="C28" i="1"/>
  <c r="C21" i="1" s="1"/>
  <c r="C33" i="1" s="1"/>
  <c r="C35" i="1" s="1"/>
  <c r="B28" i="1"/>
  <c r="G27" i="1"/>
  <c r="G26" i="1"/>
  <c r="G25" i="1"/>
  <c r="G24" i="1" s="1"/>
  <c r="F24" i="1"/>
  <c r="E24" i="1"/>
  <c r="D24" i="1"/>
  <c r="C24" i="1"/>
  <c r="B24" i="1"/>
  <c r="G23" i="1"/>
  <c r="G22" i="1"/>
  <c r="F21" i="1"/>
  <c r="F33" i="1" s="1"/>
  <c r="F35" i="1" s="1"/>
  <c r="D21" i="1"/>
  <c r="B21" i="1"/>
  <c r="B33" i="1" s="1"/>
  <c r="B35" i="1" s="1"/>
  <c r="G19" i="1"/>
  <c r="G18" i="1"/>
  <c r="G17" i="1"/>
  <c r="G16" i="1"/>
  <c r="F16" i="1"/>
  <c r="E16" i="1"/>
  <c r="D16" i="1"/>
  <c r="C16" i="1"/>
  <c r="B16" i="1"/>
  <c r="G15" i="1"/>
  <c r="G14" i="1"/>
  <c r="G13" i="1"/>
  <c r="G12" i="1" s="1"/>
  <c r="G9" i="1" s="1"/>
  <c r="F12" i="1"/>
  <c r="F9" i="1" s="1"/>
  <c r="E12" i="1"/>
  <c r="D12" i="1"/>
  <c r="D9" i="1" s="1"/>
  <c r="C12" i="1"/>
  <c r="B12" i="1"/>
  <c r="B9" i="1" s="1"/>
  <c r="G11" i="1"/>
  <c r="G10" i="1"/>
  <c r="D10" i="1"/>
  <c r="E9" i="1"/>
  <c r="C9" i="1"/>
  <c r="A5" i="1"/>
  <c r="D33" i="1" l="1"/>
  <c r="D35" i="1" s="1"/>
  <c r="G21" i="1"/>
  <c r="G33" i="1" s="1"/>
  <c r="G35" i="1" s="1"/>
</calcChain>
</file>

<file path=xl/sharedStrings.xml><?xml version="1.0" encoding="utf-8"?>
<sst xmlns="http://schemas.openxmlformats.org/spreadsheetml/2006/main" count="36" uniqueCount="26">
  <si>
    <t>Formato 6 d) Estado Analítico del Ejercicio del Presupuesto de Egresos Detallado  - LDF
                        (Clasificación de Servicios Personales por Categoría)</t>
  </si>
  <si>
    <t xml:space="preserve"> SISTEMA AVANZADO DE BACHILLERATO Y EDUCACION SUPERIOR EN EL ESTADO DE GTO.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</si>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</sst>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0_ ;\-#,##0.00\ "/>
    <numFmt numFmtId="166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indent="3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indent="6"/>
    </xf>
    <xf numFmtId="165" fontId="1" fillId="0" borderId="8" xfId="1" applyNumberFormat="1" applyFont="1" applyFill="1" applyBorder="1" applyAlignment="1" applyProtection="1">
      <alignment horizontal="right" vertical="center"/>
      <protection locked="0"/>
    </xf>
    <xf numFmtId="165" fontId="0" fillId="0" borderId="8" xfId="1" applyNumberFormat="1" applyFont="1" applyFill="1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indent="9"/>
    </xf>
    <xf numFmtId="0" fontId="0" fillId="0" borderId="15" xfId="0" applyBorder="1" applyAlignment="1">
      <alignment horizontal="left" vertical="center" wrapText="1" indent="6"/>
    </xf>
    <xf numFmtId="0" fontId="0" fillId="0" borderId="15" xfId="0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0" fontId="2" fillId="0" borderId="15" xfId="0" applyFont="1" applyBorder="1" applyAlignment="1">
      <alignment horizontal="left" indent="3"/>
    </xf>
    <xf numFmtId="0" fontId="2" fillId="0" borderId="8" xfId="0" applyFont="1" applyBorder="1" applyAlignment="1" applyProtection="1">
      <alignment horizontal="right" vertical="center"/>
      <protection locked="0"/>
    </xf>
    <xf numFmtId="4" fontId="0" fillId="0" borderId="15" xfId="0" applyNumberFormat="1" applyBorder="1" applyAlignment="1" applyProtection="1">
      <alignment horizontal="right" vertical="top"/>
      <protection locked="0"/>
    </xf>
    <xf numFmtId="0" fontId="2" fillId="0" borderId="15" xfId="0" applyFont="1" applyBorder="1" applyAlignment="1">
      <alignment horizontal="left" vertical="center" indent="3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horizontal="center"/>
    </xf>
    <xf numFmtId="166" fontId="3" fillId="3" borderId="0" xfId="0" applyNumberFormat="1" applyFont="1" applyFill="1"/>
  </cellXfs>
  <cellStyles count="2">
    <cellStyle name="Millares 2" xfId="1" xr:uid="{2F6ACD3E-9676-4355-A5CC-2772E226D20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onica%20L&#243;pez/2023/2023/ESTADOS%20FINANCIEROS/MONICA%20INTEGRACION%20ESTADO%20FINANCEROS%20SEGUNDO%20TRIM%2023/ARCHIVO%20BERTHA%20ASEG%20PARA%20ELABORAR%20EDO/0361_IDF_PEGT_BES_23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onica%20L&#243;pez/2023/2023/ESTADOS%20FINANCIEROS/MONICA%20INTEGRACION%20ESTADO%20FINANCEROS%20SEGUNDO%20TRIM%2023/ARCHIVOS%20ENVIADO%20A%20BERTHA/ESTADOS%20FINANCIEROS%202do%20trim2023%20LDF%20Sr&#237;a%20Finanz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 refreshError="1"/>
      <sheetData sheetId="1" refreshError="1"/>
      <sheetData sheetId="2" refreshError="1">
        <row r="4">
          <cell r="A4" t="str">
            <v>Del 1 de Enero al 30 de Junio de 2023 (b)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B10">
            <v>855618482.81999993</v>
          </cell>
          <cell r="C10">
            <v>19885729.770000003</v>
          </cell>
          <cell r="D10">
            <v>875504212.58999991</v>
          </cell>
          <cell r="E10">
            <v>372356276.71999997</v>
          </cell>
          <cell r="F10">
            <v>372361026.80000001</v>
          </cell>
          <cell r="G10">
            <v>503147935.87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1A064-4941-42E4-BE01-490422AA4EBD}">
  <dimension ref="A1:G35"/>
  <sheetViews>
    <sheetView tabSelected="1" workbookViewId="0">
      <selection activeCell="I11" sqref="I11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7" t="s">
        <v>2</v>
      </c>
      <c r="B3" s="8"/>
      <c r="C3" s="8"/>
      <c r="D3" s="8"/>
      <c r="E3" s="8"/>
      <c r="F3" s="8"/>
      <c r="G3" s="9"/>
    </row>
    <row r="4" spans="1:7" x14ac:dyDescent="0.25">
      <c r="A4" s="7" t="s">
        <v>3</v>
      </c>
      <c r="B4" s="8"/>
      <c r="C4" s="8"/>
      <c r="D4" s="8"/>
      <c r="E4" s="8"/>
      <c r="F4" s="8"/>
      <c r="G4" s="9"/>
    </row>
    <row r="5" spans="1:7" x14ac:dyDescent="0.25">
      <c r="A5" s="7" t="str">
        <f>'[1]Formato 3'!A4</f>
        <v>Del 1 de Enero al 30 de Junio de 2023 (b)</v>
      </c>
      <c r="B5" s="8"/>
      <c r="C5" s="8"/>
      <c r="D5" s="8"/>
      <c r="E5" s="8"/>
      <c r="F5" s="8"/>
      <c r="G5" s="9"/>
    </row>
    <row r="6" spans="1:7" ht="41.45" customHeight="1" x14ac:dyDescent="0.25">
      <c r="A6" s="10" t="s">
        <v>4</v>
      </c>
      <c r="B6" s="11"/>
      <c r="C6" s="11"/>
      <c r="D6" s="11"/>
      <c r="E6" s="11"/>
      <c r="F6" s="11"/>
      <c r="G6" s="12"/>
    </row>
    <row r="7" spans="1:7" x14ac:dyDescent="0.25">
      <c r="A7" s="13" t="s">
        <v>5</v>
      </c>
      <c r="B7" s="14" t="s">
        <v>6</v>
      </c>
      <c r="C7" s="14"/>
      <c r="D7" s="14"/>
      <c r="E7" s="14"/>
      <c r="F7" s="14"/>
      <c r="G7" s="14" t="s">
        <v>7</v>
      </c>
    </row>
    <row r="8" spans="1:7" ht="30" x14ac:dyDescent="0.25">
      <c r="A8" s="15"/>
      <c r="B8" s="16" t="s">
        <v>8</v>
      </c>
      <c r="C8" s="17" t="s">
        <v>9</v>
      </c>
      <c r="D8" s="17" t="s">
        <v>10</v>
      </c>
      <c r="E8" s="17" t="s">
        <v>11</v>
      </c>
      <c r="F8" s="17" t="s">
        <v>12</v>
      </c>
      <c r="G8" s="18"/>
    </row>
    <row r="9" spans="1:7" ht="15.75" customHeight="1" x14ac:dyDescent="0.25">
      <c r="A9" s="19" t="s">
        <v>13</v>
      </c>
      <c r="B9" s="20">
        <f>SUM(B10,B11,B12,B15,B16,B19)</f>
        <v>855618482.82000005</v>
      </c>
      <c r="C9" s="20">
        <f t="shared" ref="C9:G9" si="0">SUM(C10,C11,C12,C15,C16,C19)</f>
        <v>19885729.77</v>
      </c>
      <c r="D9" s="20">
        <f t="shared" si="0"/>
        <v>875504212.59000003</v>
      </c>
      <c r="E9" s="20">
        <f t="shared" si="0"/>
        <v>372356276.72000003</v>
      </c>
      <c r="F9" s="20">
        <f t="shared" si="0"/>
        <v>372361026.80000001</v>
      </c>
      <c r="G9" s="20">
        <f t="shared" si="0"/>
        <v>503147935.87</v>
      </c>
    </row>
    <row r="10" spans="1:7" x14ac:dyDescent="0.25">
      <c r="A10" s="21" t="s">
        <v>14</v>
      </c>
      <c r="B10" s="22">
        <v>855618482.82000005</v>
      </c>
      <c r="C10" s="22">
        <v>19885729.77</v>
      </c>
      <c r="D10" s="23">
        <f>B10+C10</f>
        <v>875504212.59000003</v>
      </c>
      <c r="E10" s="22">
        <v>372356276.72000003</v>
      </c>
      <c r="F10" s="22">
        <v>372361026.80000001</v>
      </c>
      <c r="G10" s="23">
        <f>D10-E10</f>
        <v>503147935.87</v>
      </c>
    </row>
    <row r="11" spans="1:7" ht="15.75" customHeight="1" x14ac:dyDescent="0.25">
      <c r="A11" s="21" t="s">
        <v>15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5">
        <f t="shared" ref="G11:G19" si="1">D11-E11</f>
        <v>0</v>
      </c>
    </row>
    <row r="12" spans="1:7" x14ac:dyDescent="0.25">
      <c r="A12" s="21" t="s">
        <v>16</v>
      </c>
      <c r="B12" s="24">
        <f>B13+B14</f>
        <v>0</v>
      </c>
      <c r="C12" s="24">
        <f t="shared" ref="C12:G12" si="2">C13+C14</f>
        <v>0</v>
      </c>
      <c r="D12" s="24">
        <f t="shared" si="2"/>
        <v>0</v>
      </c>
      <c r="E12" s="24">
        <f t="shared" si="2"/>
        <v>0</v>
      </c>
      <c r="F12" s="24">
        <f t="shared" si="2"/>
        <v>0</v>
      </c>
      <c r="G12" s="24">
        <f t="shared" si="2"/>
        <v>0</v>
      </c>
    </row>
    <row r="13" spans="1:7" x14ac:dyDescent="0.25">
      <c r="A13" s="26" t="s">
        <v>17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5">
        <f t="shared" si="1"/>
        <v>0</v>
      </c>
    </row>
    <row r="14" spans="1:7" x14ac:dyDescent="0.25">
      <c r="A14" s="26" t="s">
        <v>18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5">
        <f t="shared" si="1"/>
        <v>0</v>
      </c>
    </row>
    <row r="15" spans="1:7" x14ac:dyDescent="0.25">
      <c r="A15" s="21" t="s">
        <v>19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5">
        <f t="shared" si="1"/>
        <v>0</v>
      </c>
    </row>
    <row r="16" spans="1:7" ht="30" x14ac:dyDescent="0.25">
      <c r="A16" s="27" t="s">
        <v>20</v>
      </c>
      <c r="B16" s="24">
        <f>B17+B18</f>
        <v>0</v>
      </c>
      <c r="C16" s="24">
        <f t="shared" ref="C16:G16" si="3">C17+C18</f>
        <v>0</v>
      </c>
      <c r="D16" s="24">
        <f t="shared" si="3"/>
        <v>0</v>
      </c>
      <c r="E16" s="24">
        <f t="shared" si="3"/>
        <v>0</v>
      </c>
      <c r="F16" s="24">
        <f t="shared" si="3"/>
        <v>0</v>
      </c>
      <c r="G16" s="24">
        <f t="shared" si="3"/>
        <v>0</v>
      </c>
    </row>
    <row r="17" spans="1:7" x14ac:dyDescent="0.25">
      <c r="A17" s="26" t="s">
        <v>21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5">
        <f t="shared" si="1"/>
        <v>0</v>
      </c>
    </row>
    <row r="18" spans="1:7" x14ac:dyDescent="0.25">
      <c r="A18" s="26" t="s">
        <v>22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5">
        <f t="shared" si="1"/>
        <v>0</v>
      </c>
    </row>
    <row r="19" spans="1:7" x14ac:dyDescent="0.25">
      <c r="A19" s="21" t="s">
        <v>23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5">
        <f t="shared" si="1"/>
        <v>0</v>
      </c>
    </row>
    <row r="20" spans="1:7" x14ac:dyDescent="0.25">
      <c r="A20" s="28"/>
      <c r="B20" s="29"/>
      <c r="C20" s="29"/>
      <c r="D20" s="29"/>
      <c r="E20" s="29"/>
      <c r="F20" s="29"/>
      <c r="G20" s="29"/>
    </row>
    <row r="21" spans="1:7" x14ac:dyDescent="0.25">
      <c r="A21" s="30" t="s">
        <v>24</v>
      </c>
      <c r="B21" s="31">
        <f>SUM(B22,B23,B24,B27,B28,B31)</f>
        <v>0</v>
      </c>
      <c r="C21" s="31">
        <f t="shared" ref="C21:F21" si="4">SUM(C22,C23,C24,C27,C28,C31)</f>
        <v>0</v>
      </c>
      <c r="D21" s="31">
        <f t="shared" si="4"/>
        <v>0</v>
      </c>
      <c r="E21" s="31">
        <f t="shared" si="4"/>
        <v>0</v>
      </c>
      <c r="F21" s="31">
        <f t="shared" si="4"/>
        <v>0</v>
      </c>
      <c r="G21" s="31">
        <f>SUM(G22,G23,G24,G27,G28,G31)</f>
        <v>0</v>
      </c>
    </row>
    <row r="22" spans="1:7" x14ac:dyDescent="0.25">
      <c r="A22" s="21" t="s">
        <v>14</v>
      </c>
      <c r="B22" s="32">
        <v>0</v>
      </c>
      <c r="C22" s="32">
        <v>0</v>
      </c>
      <c r="D22" s="32">
        <v>0</v>
      </c>
      <c r="E22" s="32">
        <v>0</v>
      </c>
      <c r="F22" s="32">
        <v>0</v>
      </c>
      <c r="G22" s="25">
        <f t="shared" ref="G22:G31" si="5">D22-E22</f>
        <v>0</v>
      </c>
    </row>
    <row r="23" spans="1:7" x14ac:dyDescent="0.25">
      <c r="A23" s="21" t="s">
        <v>15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5">
        <f t="shared" si="5"/>
        <v>0</v>
      </c>
    </row>
    <row r="24" spans="1:7" x14ac:dyDescent="0.25">
      <c r="A24" s="21" t="s">
        <v>16</v>
      </c>
      <c r="B24" s="24">
        <f t="shared" ref="B24:G24" si="6">B25+B26</f>
        <v>0</v>
      </c>
      <c r="C24" s="24">
        <f t="shared" si="6"/>
        <v>0</v>
      </c>
      <c r="D24" s="24">
        <f t="shared" si="6"/>
        <v>0</v>
      </c>
      <c r="E24" s="24">
        <f t="shared" si="6"/>
        <v>0</v>
      </c>
      <c r="F24" s="24">
        <f t="shared" si="6"/>
        <v>0</v>
      </c>
      <c r="G24" s="25">
        <f t="shared" si="6"/>
        <v>0</v>
      </c>
    </row>
    <row r="25" spans="1:7" x14ac:dyDescent="0.25">
      <c r="A25" s="26" t="s">
        <v>17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5">
        <f t="shared" si="5"/>
        <v>0</v>
      </c>
    </row>
    <row r="26" spans="1:7" x14ac:dyDescent="0.25">
      <c r="A26" s="26" t="s">
        <v>18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5">
        <f t="shared" si="5"/>
        <v>0</v>
      </c>
    </row>
    <row r="27" spans="1:7" x14ac:dyDescent="0.25">
      <c r="A27" s="21" t="s">
        <v>19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5">
        <f t="shared" si="5"/>
        <v>0</v>
      </c>
    </row>
    <row r="28" spans="1:7" ht="30" x14ac:dyDescent="0.25">
      <c r="A28" s="27" t="s">
        <v>20</v>
      </c>
      <c r="B28" s="24">
        <f t="shared" ref="B28:G28" si="7">B29+B30</f>
        <v>0</v>
      </c>
      <c r="C28" s="24">
        <f t="shared" si="7"/>
        <v>0</v>
      </c>
      <c r="D28" s="24">
        <f t="shared" si="7"/>
        <v>0</v>
      </c>
      <c r="E28" s="24">
        <f t="shared" si="7"/>
        <v>0</v>
      </c>
      <c r="F28" s="24">
        <f t="shared" si="7"/>
        <v>0</v>
      </c>
      <c r="G28" s="25">
        <f t="shared" si="7"/>
        <v>0</v>
      </c>
    </row>
    <row r="29" spans="1:7" x14ac:dyDescent="0.25">
      <c r="A29" s="26" t="s">
        <v>21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5">
        <f t="shared" si="5"/>
        <v>0</v>
      </c>
    </row>
    <row r="30" spans="1:7" x14ac:dyDescent="0.25">
      <c r="A30" s="26" t="s">
        <v>22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5">
        <f t="shared" si="5"/>
        <v>0</v>
      </c>
    </row>
    <row r="31" spans="1:7" x14ac:dyDescent="0.25">
      <c r="A31" s="21" t="s">
        <v>23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5">
        <f t="shared" si="5"/>
        <v>0</v>
      </c>
    </row>
    <row r="32" spans="1:7" x14ac:dyDescent="0.25">
      <c r="A32" s="28"/>
      <c r="B32" s="29"/>
      <c r="C32" s="29"/>
      <c r="D32" s="29"/>
      <c r="E32" s="29"/>
      <c r="F32" s="29"/>
      <c r="G32" s="29"/>
    </row>
    <row r="33" spans="1:7" ht="14.45" customHeight="1" x14ac:dyDescent="0.25">
      <c r="A33" s="33" t="s">
        <v>25</v>
      </c>
      <c r="B33" s="31">
        <f>B21+B9</f>
        <v>855618482.82000005</v>
      </c>
      <c r="C33" s="31">
        <f t="shared" ref="C33:G33" si="8">C21+C9</f>
        <v>19885729.77</v>
      </c>
      <c r="D33" s="31">
        <f t="shared" si="8"/>
        <v>875504212.59000003</v>
      </c>
      <c r="E33" s="31">
        <f t="shared" si="8"/>
        <v>372356276.72000003</v>
      </c>
      <c r="F33" s="31">
        <f t="shared" si="8"/>
        <v>372361026.80000001</v>
      </c>
      <c r="G33" s="31">
        <f t="shared" si="8"/>
        <v>503147935.87</v>
      </c>
    </row>
    <row r="34" spans="1:7" ht="14.45" customHeight="1" x14ac:dyDescent="0.25">
      <c r="A34" s="34"/>
      <c r="B34" s="35"/>
      <c r="C34" s="35"/>
      <c r="D34" s="35"/>
      <c r="E34" s="35"/>
      <c r="F34" s="35"/>
      <c r="G34" s="35"/>
    </row>
    <row r="35" spans="1:7" x14ac:dyDescent="0.25">
      <c r="B35" s="36">
        <f>B33-[2]F6a!B10</f>
        <v>0</v>
      </c>
      <c r="C35" s="36">
        <f>C33-[2]F6a!C10</f>
        <v>0</v>
      </c>
      <c r="D35" s="36">
        <f>D33-[2]F6a!D10</f>
        <v>0</v>
      </c>
      <c r="E35" s="36">
        <f>E33-[2]F6a!E10</f>
        <v>0</v>
      </c>
      <c r="F35" s="36">
        <f>F33-[2]F6a!F10</f>
        <v>0</v>
      </c>
      <c r="G35" s="36">
        <f>G33-[2]F6a!G10</f>
        <v>0</v>
      </c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B23:F33 B11:F21 B9:G10 G11:G33" xr:uid="{79C3948B-3719-4F9A-8994-052F2D7536E9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dcterms:created xsi:type="dcterms:W3CDTF">2023-07-20T22:34:42Z</dcterms:created>
  <dcterms:modified xsi:type="dcterms:W3CDTF">2023-07-20T22:37:23Z</dcterms:modified>
</cp:coreProperties>
</file>