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LEY CONTABLE\PRIMER TRIMESTRE\"/>
    </mc:Choice>
  </mc:AlternateContent>
  <xr:revisionPtr revIDLastSave="0" documentId="8_{9134CF52-E073-4D34-87A2-871ECB714E5E}" xr6:coauthVersionLast="47" xr6:coauthVersionMax="47" xr10:uidLastSave="{00000000-0000-0000-0000-000000000000}"/>
  <bookViews>
    <workbookView xWindow="-120" yWindow="-120" windowWidth="29040" windowHeight="15720" xr2:uid="{33D2C204-14BA-4033-9F61-558577FA891C}"/>
  </bookViews>
  <sheets>
    <sheet name="Formato 6 d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F28" i="1"/>
  <c r="E28" i="1"/>
  <c r="D28" i="1"/>
  <c r="C28" i="1"/>
  <c r="C21" i="1" s="1"/>
  <c r="C33" i="1" s="1"/>
  <c r="C35" i="1" s="1"/>
  <c r="B28" i="1"/>
  <c r="G27" i="1"/>
  <c r="G26" i="1"/>
  <c r="G25" i="1"/>
  <c r="G24" i="1" s="1"/>
  <c r="F24" i="1"/>
  <c r="E24" i="1"/>
  <c r="D24" i="1"/>
  <c r="C24" i="1"/>
  <c r="B24" i="1"/>
  <c r="G23" i="1"/>
  <c r="G22" i="1"/>
  <c r="F21" i="1"/>
  <c r="E21" i="1"/>
  <c r="D21" i="1"/>
  <c r="D33" i="1" s="1"/>
  <c r="D35" i="1" s="1"/>
  <c r="B21" i="1"/>
  <c r="G19" i="1"/>
  <c r="G18" i="1"/>
  <c r="G16" i="1" s="1"/>
  <c r="G17" i="1"/>
  <c r="F16" i="1"/>
  <c r="E16" i="1"/>
  <c r="E9" i="1" s="1"/>
  <c r="D16" i="1"/>
  <c r="C16" i="1"/>
  <c r="B16" i="1"/>
  <c r="G15" i="1"/>
  <c r="G14" i="1"/>
  <c r="G13" i="1"/>
  <c r="G12" i="1"/>
  <c r="F12" i="1"/>
  <c r="F9" i="1" s="1"/>
  <c r="F33" i="1" s="1"/>
  <c r="F35" i="1" s="1"/>
  <c r="E12" i="1"/>
  <c r="D12" i="1"/>
  <c r="C12" i="1"/>
  <c r="B12" i="1"/>
  <c r="B9" i="1" s="1"/>
  <c r="B33" i="1" s="1"/>
  <c r="B35" i="1" s="1"/>
  <c r="G11" i="1"/>
  <c r="D10" i="1"/>
  <c r="G10" i="1" s="1"/>
  <c r="G9" i="1" s="1"/>
  <c r="D9" i="1"/>
  <c r="C9" i="1"/>
  <c r="A5" i="1"/>
  <c r="A2" i="1"/>
  <c r="G21" i="1" l="1"/>
  <c r="G33" i="1" s="1"/>
  <c r="G35" i="1" s="1"/>
  <c r="E33" i="1"/>
  <c r="E35" i="1" s="1"/>
</calcChain>
</file>

<file path=xl/sharedStrings.xml><?xml version="1.0" encoding="utf-8"?>
<sst xmlns="http://schemas.openxmlformats.org/spreadsheetml/2006/main" count="36" uniqueCount="26">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</sst>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_ ;\-#,##0.00\ "/>
    <numFmt numFmtId="166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0" tint="-0.1499984740745262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2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2" fillId="0" borderId="15" xfId="0" applyFont="1" applyBorder="1" applyAlignment="1">
      <alignment horizontal="left" indent="3"/>
    </xf>
    <xf numFmtId="4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  <xf numFmtId="166" fontId="3" fillId="3" borderId="0" xfId="0" applyNumberFormat="1" applyFont="1" applyFill="1"/>
    <xf numFmtId="0" fontId="4" fillId="3" borderId="0" xfId="3" applyFill="1" applyAlignment="1" applyProtection="1">
      <alignment horizontal="left" vertical="top" indent="1"/>
      <protection locked="0"/>
    </xf>
    <xf numFmtId="0" fontId="5" fillId="3" borderId="0" xfId="3" applyFont="1" applyFill="1" applyAlignment="1" applyProtection="1">
      <alignment vertical="top" wrapText="1"/>
      <protection locked="0"/>
    </xf>
    <xf numFmtId="4" fontId="5" fillId="3" borderId="0" xfId="3" applyNumberFormat="1" applyFont="1" applyFill="1" applyAlignment="1" applyProtection="1">
      <alignment vertical="top"/>
      <protection locked="0"/>
    </xf>
  </cellXfs>
  <cellStyles count="4">
    <cellStyle name="Millares" xfId="1" builtinId="3"/>
    <cellStyle name="Millares 8" xfId="2" xr:uid="{E264B988-FB14-4B83-AA24-7DB61D86D824}"/>
    <cellStyle name="Normal" xfId="0" builtinId="0"/>
    <cellStyle name="Normal 2 2" xfId="3" xr:uid="{98F7CB76-37B6-4A7F-A9EC-8CCFD0728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6\ESTADOS%20FINANCIEROS%202026\PRIMER%20TRIMESTRE%202026\0361_IDF_PEGT_BES_2601%20VALIDADO.xlsx" TargetMode="External"/><Relationship Id="rId1" Type="http://schemas.openxmlformats.org/officeDocument/2006/relationships/externalLinkPath" Target="/2026/ESTADOS%20FINANCIEROS%202026/PRIMER%20TRIMESTRE%202026/0361_IDF_PEGT_BES_2601%20VA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AVANZADO DE BACHILLERATO Y EDUCACION SUPERIOR EN EL ESTADO DE GTO.</v>
          </cell>
        </row>
      </sheetData>
      <sheetData sheetId="1"/>
      <sheetData sheetId="2">
        <row r="4">
          <cell r="A4" t="str">
            <v>Del 01 de enero al 31 de marzo de 2026</v>
          </cell>
        </row>
      </sheetData>
      <sheetData sheetId="3"/>
      <sheetData sheetId="4"/>
      <sheetData sheetId="5">
        <row r="10">
          <cell r="B10">
            <v>947908528.03999996</v>
          </cell>
          <cell r="C10">
            <v>0</v>
          </cell>
          <cell r="D10">
            <v>947908528.03999996</v>
          </cell>
          <cell r="E10">
            <v>203498097.14000002</v>
          </cell>
          <cell r="F10">
            <v>203498097.14000002</v>
          </cell>
          <cell r="G10">
            <v>744410430.89999998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ADA3B-8802-4198-A9E5-4D8BA59BDA09}">
  <sheetPr>
    <outlinePr summaryBelow="0"/>
  </sheetPr>
  <dimension ref="A1:G41"/>
  <sheetViews>
    <sheetView showGridLines="0" tabSelected="1" zoomScale="115" zoomScaleNormal="115" workbookViewId="0">
      <selection activeCell="A16" sqref="A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SISTEMA AVANZADO DE BACHILLERATO Y EDUCACION SUPERIOR EN EL ESTADO DE GTO.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'[1]Formato 3'!A4</f>
        <v>Del 01 de enero al 31 de marzo de 2026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30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25">
      <c r="A9" s="19" t="s">
        <v>12</v>
      </c>
      <c r="B9" s="20">
        <f t="shared" ref="B9:G9" si="0">SUM(B10,B11,B12,B15,B16,B19)</f>
        <v>947908528.03999996</v>
      </c>
      <c r="C9" s="20">
        <f t="shared" si="0"/>
        <v>0</v>
      </c>
      <c r="D9" s="20">
        <f t="shared" si="0"/>
        <v>947908528.03999996</v>
      </c>
      <c r="E9" s="20">
        <f t="shared" si="0"/>
        <v>203498097.13999999</v>
      </c>
      <c r="F9" s="20">
        <f t="shared" si="0"/>
        <v>203498097.13999999</v>
      </c>
      <c r="G9" s="20">
        <f t="shared" si="0"/>
        <v>744410430.89999998</v>
      </c>
    </row>
    <row r="10" spans="1:7" x14ac:dyDescent="0.25">
      <c r="A10" s="21" t="s">
        <v>13</v>
      </c>
      <c r="B10" s="22">
        <v>947908528.03999996</v>
      </c>
      <c r="C10" s="23">
        <v>0</v>
      </c>
      <c r="D10" s="24">
        <f>B10+C10</f>
        <v>947908528.03999996</v>
      </c>
      <c r="E10" s="25">
        <v>203498097.13999999</v>
      </c>
      <c r="F10" s="25">
        <v>203498097.13999999</v>
      </c>
      <c r="G10" s="24">
        <f>D10-E10</f>
        <v>744410430.89999998</v>
      </c>
    </row>
    <row r="11" spans="1:7" ht="15.75" customHeight="1" x14ac:dyDescent="0.25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1">D11-E11</f>
        <v>0</v>
      </c>
    </row>
    <row r="12" spans="1:7" x14ac:dyDescent="0.25">
      <c r="A12" s="21" t="s">
        <v>15</v>
      </c>
      <c r="B12" s="23">
        <f t="shared" ref="B12:G12" si="2">B13+B14</f>
        <v>0</v>
      </c>
      <c r="C12" s="23">
        <f t="shared" si="2"/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</row>
    <row r="13" spans="1:7" x14ac:dyDescent="0.25">
      <c r="A13" s="26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1"/>
        <v>0</v>
      </c>
    </row>
    <row r="14" spans="1:7" x14ac:dyDescent="0.25">
      <c r="A14" s="26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1"/>
        <v>0</v>
      </c>
    </row>
    <row r="15" spans="1:7" x14ac:dyDescent="0.25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1"/>
        <v>0</v>
      </c>
    </row>
    <row r="16" spans="1:7" ht="30" x14ac:dyDescent="0.25">
      <c r="A16" s="27" t="s">
        <v>19</v>
      </c>
      <c r="B16" s="23">
        <f t="shared" ref="B16:G16" si="3">B17+B18</f>
        <v>0</v>
      </c>
      <c r="C16" s="23">
        <f t="shared" si="3"/>
        <v>0</v>
      </c>
      <c r="D16" s="23">
        <f t="shared" si="3"/>
        <v>0</v>
      </c>
      <c r="E16" s="23">
        <f t="shared" si="3"/>
        <v>0</v>
      </c>
      <c r="F16" s="23">
        <f t="shared" si="3"/>
        <v>0</v>
      </c>
      <c r="G16" s="23">
        <f t="shared" si="3"/>
        <v>0</v>
      </c>
    </row>
    <row r="17" spans="1:7" x14ac:dyDescent="0.25">
      <c r="A17" s="26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1"/>
        <v>0</v>
      </c>
    </row>
    <row r="18" spans="1:7" x14ac:dyDescent="0.25">
      <c r="A18" s="26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1"/>
        <v>0</v>
      </c>
    </row>
    <row r="19" spans="1:7" x14ac:dyDescent="0.25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1"/>
        <v>0</v>
      </c>
    </row>
    <row r="20" spans="1:7" x14ac:dyDescent="0.25">
      <c r="A20" s="28"/>
      <c r="B20" s="29"/>
      <c r="C20" s="29"/>
      <c r="D20" s="29"/>
      <c r="E20" s="29"/>
      <c r="F20" s="29"/>
      <c r="G20" s="29"/>
    </row>
    <row r="21" spans="1:7" x14ac:dyDescent="0.25">
      <c r="A21" s="30" t="s">
        <v>23</v>
      </c>
      <c r="B21" s="20">
        <f t="shared" ref="B21:G21" si="4">SUM(B22,B23,B24,B27,B28,B31)</f>
        <v>0</v>
      </c>
      <c r="C21" s="20">
        <f t="shared" si="4"/>
        <v>0</v>
      </c>
      <c r="D21" s="20">
        <f t="shared" si="4"/>
        <v>0</v>
      </c>
      <c r="E21" s="20">
        <f t="shared" si="4"/>
        <v>0</v>
      </c>
      <c r="F21" s="20">
        <f t="shared" si="4"/>
        <v>0</v>
      </c>
      <c r="G21" s="20">
        <f t="shared" si="4"/>
        <v>0</v>
      </c>
    </row>
    <row r="22" spans="1:7" x14ac:dyDescent="0.25">
      <c r="A22" s="21" t="s">
        <v>13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23">
        <f t="shared" ref="G22:G31" si="5">D22-E22</f>
        <v>0</v>
      </c>
    </row>
    <row r="23" spans="1:7" x14ac:dyDescent="0.25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5"/>
        <v>0</v>
      </c>
    </row>
    <row r="24" spans="1:7" x14ac:dyDescent="0.25">
      <c r="A24" s="21" t="s">
        <v>15</v>
      </c>
      <c r="B24" s="23">
        <f t="shared" ref="B24:G24" si="6">B25+B26</f>
        <v>0</v>
      </c>
      <c r="C24" s="23">
        <f t="shared" si="6"/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</row>
    <row r="25" spans="1:7" x14ac:dyDescent="0.25">
      <c r="A25" s="26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5"/>
        <v>0</v>
      </c>
    </row>
    <row r="26" spans="1:7" x14ac:dyDescent="0.25">
      <c r="A26" s="26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5"/>
        <v>0</v>
      </c>
    </row>
    <row r="27" spans="1:7" x14ac:dyDescent="0.25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5"/>
        <v>0</v>
      </c>
    </row>
    <row r="28" spans="1:7" ht="30" x14ac:dyDescent="0.25">
      <c r="A28" s="27" t="s">
        <v>19</v>
      </c>
      <c r="B28" s="23">
        <f t="shared" ref="B28:G28" si="7">B29+B30</f>
        <v>0</v>
      </c>
      <c r="C28" s="23">
        <f t="shared" si="7"/>
        <v>0</v>
      </c>
      <c r="D28" s="23">
        <f t="shared" si="7"/>
        <v>0</v>
      </c>
      <c r="E28" s="23">
        <f t="shared" si="7"/>
        <v>0</v>
      </c>
      <c r="F28" s="23">
        <f t="shared" si="7"/>
        <v>0</v>
      </c>
      <c r="G28" s="23">
        <f t="shared" si="7"/>
        <v>0</v>
      </c>
    </row>
    <row r="29" spans="1:7" x14ac:dyDescent="0.25">
      <c r="A29" s="26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5"/>
        <v>0</v>
      </c>
    </row>
    <row r="30" spans="1:7" x14ac:dyDescent="0.25">
      <c r="A30" s="26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5"/>
        <v>0</v>
      </c>
    </row>
    <row r="31" spans="1:7" x14ac:dyDescent="0.25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5"/>
        <v>0</v>
      </c>
    </row>
    <row r="32" spans="1:7" x14ac:dyDescent="0.25">
      <c r="A32" s="28"/>
      <c r="B32" s="29"/>
      <c r="C32" s="29"/>
      <c r="D32" s="29"/>
      <c r="E32" s="29"/>
      <c r="F32" s="29"/>
      <c r="G32" s="29"/>
    </row>
    <row r="33" spans="1:7" ht="14.45" customHeight="1" x14ac:dyDescent="0.25">
      <c r="A33" s="32" t="s">
        <v>24</v>
      </c>
      <c r="B33" s="20">
        <f t="shared" ref="B33:G33" si="8">B21+B9</f>
        <v>947908528.03999996</v>
      </c>
      <c r="C33" s="20">
        <f t="shared" si="8"/>
        <v>0</v>
      </c>
      <c r="D33" s="20">
        <f t="shared" si="8"/>
        <v>947908528.03999996</v>
      </c>
      <c r="E33" s="20">
        <f t="shared" si="8"/>
        <v>203498097.13999999</v>
      </c>
      <c r="F33" s="20">
        <f t="shared" si="8"/>
        <v>203498097.13999999</v>
      </c>
      <c r="G33" s="20">
        <f t="shared" si="8"/>
        <v>744410430.89999998</v>
      </c>
    </row>
    <row r="34" spans="1:7" ht="14.45" customHeight="1" x14ac:dyDescent="0.25">
      <c r="A34" s="33"/>
      <c r="B34" s="34"/>
      <c r="C34" s="34"/>
      <c r="D34" s="34"/>
      <c r="E34" s="34"/>
      <c r="F34" s="34"/>
      <c r="G34" s="34"/>
    </row>
    <row r="35" spans="1:7" x14ac:dyDescent="0.25">
      <c r="B35" s="35">
        <f>+B33-'[1]Formato 6 a)'!B10</f>
        <v>0</v>
      </c>
      <c r="C35" s="35">
        <f>+C33-'[1]Formato 6 a)'!C10</f>
        <v>0</v>
      </c>
      <c r="D35" s="35">
        <f>+D33-'[1]Formato 6 a)'!D10</f>
        <v>0</v>
      </c>
      <c r="E35" s="35">
        <f>+E33-'[1]Formato 6 a)'!E10</f>
        <v>0</v>
      </c>
      <c r="F35" s="35">
        <f>+F33-'[1]Formato 6 a)'!F10</f>
        <v>0</v>
      </c>
      <c r="G35" s="35">
        <f>+G33-'[1]Formato 6 a)'!G10</f>
        <v>0</v>
      </c>
    </row>
    <row r="36" spans="1:7" x14ac:dyDescent="0.25">
      <c r="A36" s="36" t="s">
        <v>25</v>
      </c>
      <c r="B36" s="37"/>
      <c r="C36" s="38"/>
      <c r="D36" s="38"/>
    </row>
    <row r="37" spans="1:7" x14ac:dyDescent="0.25">
      <c r="A37" s="36"/>
      <c r="B37" s="37"/>
      <c r="C37" s="38"/>
      <c r="D37" s="38"/>
    </row>
    <row r="38" spans="1:7" x14ac:dyDescent="0.25">
      <c r="A38" s="36"/>
      <c r="B38" s="37"/>
      <c r="C38" s="38"/>
      <c r="D38" s="38"/>
    </row>
    <row r="39" spans="1:7" x14ac:dyDescent="0.25">
      <c r="A39" s="36"/>
      <c r="B39" s="37"/>
      <c r="C39" s="38"/>
      <c r="D39" s="38"/>
    </row>
    <row r="40" spans="1:7" x14ac:dyDescent="0.25">
      <c r="A40" s="36"/>
      <c r="B40" s="37"/>
      <c r="C40" s="38"/>
      <c r="D40" s="38"/>
    </row>
    <row r="41" spans="1:7" x14ac:dyDescent="0.25">
      <c r="A41" s="37"/>
      <c r="B41" s="37"/>
      <c r="C41" s="38"/>
      <c r="D41" s="38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 C10" xr:uid="{491914F5-C12E-46B9-B073-71BF75DFBCB6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dcterms:created xsi:type="dcterms:W3CDTF">2026-04-29T22:16:14Z</dcterms:created>
  <dcterms:modified xsi:type="dcterms:W3CDTF">2026-04-29T22:17:23Z</dcterms:modified>
</cp:coreProperties>
</file>