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8_{9115FBC4-0D32-4228-93B3-07DC13AD9467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G26" i="4" s="1"/>
  <c r="D25" i="4"/>
  <c r="G25" i="4" s="1"/>
  <c r="D24" i="4"/>
  <c r="G24" i="4" s="1"/>
  <c r="F23" i="4"/>
  <c r="E23" i="4"/>
  <c r="D23" i="4"/>
  <c r="G23" i="4" s="1"/>
  <c r="C23" i="4"/>
  <c r="B23" i="4"/>
  <c r="D22" i="4"/>
  <c r="G22" i="4" s="1"/>
  <c r="D21" i="4"/>
  <c r="G21" i="4" s="1"/>
  <c r="D20" i="4"/>
  <c r="G20" i="4" s="1"/>
  <c r="F19" i="4"/>
  <c r="E19" i="4"/>
  <c r="D19" i="4"/>
  <c r="G19" i="4" s="1"/>
  <c r="C19" i="4"/>
  <c r="B19" i="4"/>
  <c r="D18" i="4"/>
  <c r="G18" i="4" s="1"/>
  <c r="D17" i="4"/>
  <c r="G17" i="4" s="1"/>
  <c r="G16" i="4" s="1"/>
  <c r="F16" i="4"/>
  <c r="E16" i="4"/>
  <c r="D16" i="4"/>
  <c r="C16" i="4"/>
  <c r="B16" i="4"/>
  <c r="D14" i="4"/>
  <c r="G14" i="4" s="1"/>
  <c r="D13" i="4"/>
  <c r="G13" i="4" s="1"/>
  <c r="D12" i="4"/>
  <c r="G12" i="4" s="1"/>
  <c r="F11" i="4"/>
  <c r="E11" i="4"/>
  <c r="D11" i="4"/>
  <c r="G11" i="4" s="1"/>
  <c r="C11" i="4"/>
  <c r="B11" i="4"/>
  <c r="D10" i="4"/>
  <c r="G10" i="4" s="1"/>
  <c r="D9" i="4"/>
  <c r="G9" i="4" s="1"/>
  <c r="D8" i="4"/>
  <c r="G8" i="4" s="1"/>
  <c r="G7" i="4" s="1"/>
  <c r="F7" i="4"/>
  <c r="E7" i="4"/>
  <c r="D7" i="4"/>
  <c r="C7" i="4"/>
  <c r="B7" i="4"/>
  <c r="D6" i="4"/>
  <c r="G6" i="4" s="1"/>
  <c r="D5" i="4"/>
  <c r="G5" i="4" s="1"/>
  <c r="F4" i="4"/>
  <c r="F27" i="4" s="1"/>
  <c r="E4" i="4"/>
  <c r="E27" i="4" s="1"/>
  <c r="D4" i="4"/>
  <c r="D27" i="4" s="1"/>
  <c r="C4" i="4"/>
  <c r="C27" i="4" s="1"/>
  <c r="B4" i="4"/>
  <c r="B27" i="4" s="1"/>
  <c r="G4" i="4" l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<sst xmlns="http://schemas.openxmlformats.org/spreadsheetml/2006/main" count="33" uniqueCount="23">
  <si>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</si>
  <si>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</si>
  <si>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</si>
  <si>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</si>
  <si>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</si>
  <si>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</si>
  <si>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</si>
  <si>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</si>
  <si>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</si>
  <si>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</si>
  <si>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</si>
  <si>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</si>
  <si>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</si>
  <si>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</si>
  <si>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</si>
  <si>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</si>
  <si>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</si>
  <si>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</si>
  <si>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</si>
  <si>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</si>
  <si>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</si>
  <si>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</si>
  <si>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AVANZADO DE BACHILLERATO Y EDUCACION SUPERIOR EN EL ESTADO DE GTO.
Estado Analítico del Ejercicio del Presupuesto de Egresos Detallado - LDF
Clasificación de Servicios Personales por Categoría
Del 01 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</si>
</sst>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tabSelected="1" workbookViewId="0">
      <selection activeCell="A2" sqref="A2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25" customHeight="1" x14ac:dyDescent="0.2">
      <c r="A1" s="19" t="s">
        <v>22</v>
      </c>
      <c r="B1" s="20"/>
      <c r="C1" s="20"/>
      <c r="D1" s="20"/>
      <c r="E1" s="20"/>
      <c r="F1" s="20"/>
      <c r="G1" s="21"/>
    </row>
    <row r="2" spans="1:7" x14ac:dyDescent="0.2">
      <c r="A2" s="7"/>
      <c r="B2" s="22" t="s">
        <v>0</v>
      </c>
      <c r="C2" s="22"/>
      <c r="D2" s="22"/>
      <c r="E2" s="22"/>
      <c r="F2" s="22"/>
      <c r="G2" s="5"/>
    </row>
    <row r="3" spans="1:7" ht="22.5" x14ac:dyDescent="0.2">
      <c r="A3" s="9" t="s">
        <v>1</v>
      </c>
      <c r="B3" s="18" t="s">
        <v>2</v>
      </c>
      <c r="C3" s="18" t="s">
        <v>3</v>
      </c>
      <c r="D3" s="18" t="s">
        <v>4</v>
      </c>
      <c r="E3" s="18" t="s">
        <v>7</v>
      </c>
      <c r="F3" s="18" t="s">
        <v>6</v>
      </c>
      <c r="G3" s="10" t="s">
        <v>5</v>
      </c>
    </row>
    <row r="4" spans="1:7" x14ac:dyDescent="0.2">
      <c r="A4" s="11" t="s">
        <v>8</v>
      </c>
      <c r="B4" s="12">
        <f>B5+B6+B7+B10+B11+B14</f>
        <v>846990084.09000003</v>
      </c>
      <c r="C4" s="12">
        <f t="shared" ref="C4:G4" si="0">C5+C6+C7+C10+C11+C14</f>
        <v>-16806483.02</v>
      </c>
      <c r="D4" s="12">
        <f t="shared" si="0"/>
        <v>830183601.07000005</v>
      </c>
      <c r="E4" s="12">
        <f t="shared" si="0"/>
        <v>168628416.49000001</v>
      </c>
      <c r="F4" s="12">
        <f t="shared" si="0"/>
        <v>168628416.49000001</v>
      </c>
      <c r="G4" s="12">
        <f t="shared" si="0"/>
        <v>661555184.58000004</v>
      </c>
    </row>
    <row r="5" spans="1:7" x14ac:dyDescent="0.2">
      <c r="A5" s="13" t="s">
        <v>9</v>
      </c>
      <c r="B5" s="2">
        <v>846990084.09000003</v>
      </c>
      <c r="C5" s="2">
        <v>-16806483.02</v>
      </c>
      <c r="D5" s="1">
        <f>B5+C5</f>
        <v>830183601.07000005</v>
      </c>
      <c r="E5" s="2">
        <v>168628416.49000001</v>
      </c>
      <c r="F5" s="2">
        <v>168628416.49000001</v>
      </c>
      <c r="G5" s="1">
        <f>D5-E5</f>
        <v>661555184.58000004</v>
      </c>
    </row>
    <row r="6" spans="1:7" x14ac:dyDescent="0.2">
      <c r="A6" s="13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3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8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8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3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3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8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8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3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x14ac:dyDescent="0.2">
      <c r="A15" s="13"/>
      <c r="B15" s="2"/>
      <c r="C15" s="2"/>
      <c r="D15" s="2"/>
      <c r="E15" s="2"/>
      <c r="F15" s="2"/>
      <c r="G15" s="2"/>
    </row>
    <row r="16" spans="1:7" x14ac:dyDescent="0.2">
      <c r="A16" s="6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3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3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3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8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8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3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3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8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8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3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6" t="s">
        <v>20</v>
      </c>
      <c r="B27" s="1">
        <f>B4+B16</f>
        <v>846990084.09000003</v>
      </c>
      <c r="C27" s="1">
        <f t="shared" ref="C27:G27" si="13">C4+C16</f>
        <v>-16806483.02</v>
      </c>
      <c r="D27" s="1">
        <f t="shared" si="13"/>
        <v>830183601.07000005</v>
      </c>
      <c r="E27" s="1">
        <f t="shared" si="13"/>
        <v>168628416.49000001</v>
      </c>
      <c r="F27" s="1">
        <f t="shared" si="13"/>
        <v>168628416.49000001</v>
      </c>
      <c r="G27" s="1">
        <f t="shared" si="13"/>
        <v>661555184.58000004</v>
      </c>
    </row>
    <row r="28" spans="1:7" x14ac:dyDescent="0.2">
      <c r="A28" s="14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2022-04-27T21:29:22Z</dcterms:modified>
</cp:coreProperties>
</file>