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D42" i="1" s="1"/>
  <c r="C43" i="1"/>
  <c r="C42" i="1" s="1"/>
  <c r="G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7" i="1"/>
  <c r="H7" i="1" s="1"/>
  <c r="G6" i="1"/>
  <c r="F6" i="1"/>
  <c r="F5" i="1" s="1"/>
  <c r="D6" i="1"/>
  <c r="C6" i="1"/>
  <c r="E53" i="1" l="1"/>
  <c r="H53" i="1" s="1"/>
  <c r="E73" i="1"/>
  <c r="H73" i="1" s="1"/>
  <c r="G5" i="1"/>
  <c r="G79" i="1" s="1"/>
  <c r="C5" i="1"/>
  <c r="C79" i="1" s="1"/>
  <c r="E36" i="1"/>
  <c r="H36" i="1" s="1"/>
  <c r="F42" i="1"/>
  <c r="F79" i="1" s="1"/>
  <c r="D5" i="1"/>
  <c r="D79" i="1" s="1"/>
  <c r="E6" i="1"/>
  <c r="E5" i="1" s="1"/>
  <c r="H43" i="1"/>
  <c r="E42" i="1"/>
  <c r="H42" i="1" s="1"/>
  <c r="E79" i="1"/>
  <c r="H44" i="1"/>
  <c r="H55" i="1"/>
  <c r="H64" i="1"/>
  <c r="H75" i="1"/>
  <c r="H8" i="1"/>
  <c r="H6" i="1" s="1"/>
  <c r="H5" i="1" s="1"/>
  <c r="H79" i="1" l="1"/>
</calcChain>
</file>

<file path=xl/sharedStrings.xml><?xml version="1.0" encoding="utf-8"?>
<sst xmlns="http://schemas.openxmlformats.org/spreadsheetml/2006/main" count="132" uniqueCount="100">
  <si>
    <t>SISTEMA AVANZADO DE BACHILLERATO Y EDUCACION SUPERIOR EN EL ESTADO DE GTO.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</si>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</sst>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topLeftCell="A16" zoomScale="60" zoomScaleNormal="100" workbookViewId="0">
      <selection activeCell="B86" sqref="B86"/>
    </sheetView>
  </sheetViews>
  <sheetFormatPr baseColWidth="10" defaultRowHeight="11.25" x14ac:dyDescent="0.2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862283206.95000005</v>
      </c>
      <c r="D5" s="18">
        <f t="shared" ref="D5:H5" si="0">D6+D16+D25+D36</f>
        <v>158149218.21000001</v>
      </c>
      <c r="E5" s="18">
        <f t="shared" si="0"/>
        <v>1020432425.1600001</v>
      </c>
      <c r="F5" s="18">
        <f t="shared" si="0"/>
        <v>556166330.77999997</v>
      </c>
      <c r="G5" s="18">
        <f t="shared" si="0"/>
        <v>556050609.52999997</v>
      </c>
      <c r="H5" s="18">
        <f t="shared" si="0"/>
        <v>464266094.38000011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2.75" x14ac:dyDescent="0.2">
      <c r="A16" s="19" t="s">
        <v>27</v>
      </c>
      <c r="B16" s="26"/>
      <c r="C16" s="18">
        <f>SUM(C17:C23)</f>
        <v>862283206.95000005</v>
      </c>
      <c r="D16" s="18">
        <f t="shared" ref="D16:G16" si="4">SUM(D17:D23)</f>
        <v>158149218.21000001</v>
      </c>
      <c r="E16" s="18">
        <f t="shared" si="4"/>
        <v>1020432425.1600001</v>
      </c>
      <c r="F16" s="18">
        <f t="shared" si="4"/>
        <v>556166330.77999997</v>
      </c>
      <c r="G16" s="18">
        <f t="shared" si="4"/>
        <v>556050609.52999997</v>
      </c>
      <c r="H16" s="18">
        <f t="shared" si="3"/>
        <v>464266094.38000011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862283206.95000005</v>
      </c>
      <c r="D21" s="23">
        <v>158149218.21000001</v>
      </c>
      <c r="E21" s="23">
        <f t="shared" si="5"/>
        <v>1020432425.1600001</v>
      </c>
      <c r="F21" s="23">
        <v>556166330.77999997</v>
      </c>
      <c r="G21" s="23">
        <v>556050609.52999997</v>
      </c>
      <c r="H21" s="23">
        <f t="shared" si="3"/>
        <v>464266094.38000011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2.7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2.7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2.7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46534233.68</v>
      </c>
      <c r="E42" s="18">
        <f t="shared" si="10"/>
        <v>46534233.68</v>
      </c>
      <c r="F42" s="18">
        <f t="shared" si="10"/>
        <v>18909995.969999999</v>
      </c>
      <c r="G42" s="18">
        <f t="shared" si="10"/>
        <v>18756353.969999999</v>
      </c>
      <c r="H42" s="18">
        <f t="shared" si="3"/>
        <v>27624237.710000001</v>
      </c>
    </row>
    <row r="43" spans="1:8" ht="12.7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2.7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46534233.68</v>
      </c>
      <c r="E53" s="18">
        <f t="shared" si="13"/>
        <v>46534233.68</v>
      </c>
      <c r="F53" s="18">
        <f t="shared" si="13"/>
        <v>18909995.969999999</v>
      </c>
      <c r="G53" s="18">
        <f t="shared" si="13"/>
        <v>18756353.969999999</v>
      </c>
      <c r="H53" s="18">
        <f t="shared" si="3"/>
        <v>27624237.710000001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46534233.68</v>
      </c>
      <c r="E58" s="23">
        <f t="shared" si="14"/>
        <v>46534233.68</v>
      </c>
      <c r="F58" s="23">
        <v>18909995.969999999</v>
      </c>
      <c r="G58" s="23">
        <v>18756353.969999999</v>
      </c>
      <c r="H58" s="23">
        <f t="shared" si="3"/>
        <v>27624237.710000001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2.7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2.7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2.75" x14ac:dyDescent="0.2">
      <c r="A79" s="19" t="s">
        <v>99</v>
      </c>
      <c r="B79" s="26"/>
      <c r="C79" s="18">
        <f>C5+C42</f>
        <v>862283206.95000005</v>
      </c>
      <c r="D79" s="18">
        <f t="shared" ref="D79:H79" si="20">D5+D42</f>
        <v>204683451.89000002</v>
      </c>
      <c r="E79" s="18">
        <f t="shared" si="20"/>
        <v>1066966658.84</v>
      </c>
      <c r="F79" s="18">
        <f t="shared" si="20"/>
        <v>575076326.75</v>
      </c>
      <c r="G79" s="18">
        <f t="shared" si="20"/>
        <v>574806963.5</v>
      </c>
      <c r="H79" s="18">
        <f t="shared" si="20"/>
        <v>491890332.09000009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2017-10-30T23:15:22Z</dcterms:created>
  <dcterms:modified xsi:type="dcterms:W3CDTF">2017-10-30T23:16:57Z</dcterms:modified>
</cp:coreProperties>
</file>