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F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<sst xmlns="http://schemas.openxmlformats.org/spreadsheetml/2006/main" count="135" uniqueCount="103">
  <si>
    <t>SISTEMA AVANZADO DE BACHILLERATO Y EDUCACION SUPERIOR EN EL ESTADO DE GTO.
Estado Analítico del Ejercicio del Presupuesto de Egresos Detallado - LDF
Clasificación Funcional (Finalidad y Función)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</si>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</sst>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3" borderId="0" xfId="0" applyFont="1" applyFill="1"/>
    <xf numFmtId="0" fontId="5" fillId="3" borderId="0" xfId="0" applyFont="1" applyFill="1"/>
    <xf numFmtId="4" fontId="2" fillId="3" borderId="14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14" xfId="0" applyFont="1" applyFill="1" applyBorder="1"/>
    <xf numFmtId="0" fontId="5" fillId="3" borderId="14" xfId="0" applyFont="1" applyFill="1" applyBorder="1"/>
    <xf numFmtId="0" fontId="7" fillId="3" borderId="0" xfId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7" fillId="3" borderId="0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B38" sqref="B38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962927823.27999997</v>
      </c>
      <c r="D5" s="18">
        <f t="shared" ref="D5:H5" si="0">D6+D16+D25+D36</f>
        <v>6225533.5199999996</v>
      </c>
      <c r="E5" s="18">
        <f t="shared" si="0"/>
        <v>969153356.79999995</v>
      </c>
      <c r="F5" s="18">
        <f t="shared" si="0"/>
        <v>176705825.87</v>
      </c>
      <c r="G5" s="18">
        <f t="shared" si="0"/>
        <v>176371202.15000001</v>
      </c>
      <c r="H5" s="18">
        <f t="shared" si="0"/>
        <v>792447530.92999995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962927823.27999997</v>
      </c>
      <c r="D16" s="18">
        <f t="shared" ref="D16:G16" si="4">SUM(D17:D23)</f>
        <v>6225533.5199999996</v>
      </c>
      <c r="E16" s="18">
        <f t="shared" si="4"/>
        <v>969153356.79999995</v>
      </c>
      <c r="F16" s="18">
        <f t="shared" si="4"/>
        <v>176705825.87</v>
      </c>
      <c r="G16" s="18">
        <f t="shared" si="4"/>
        <v>176371202.15000001</v>
      </c>
      <c r="H16" s="18">
        <f t="shared" si="3"/>
        <v>792447530.92999995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962927823.27999997</v>
      </c>
      <c r="D21" s="23">
        <v>6225533.5199999996</v>
      </c>
      <c r="E21" s="23">
        <f t="shared" si="5"/>
        <v>969153356.79999995</v>
      </c>
      <c r="F21" s="23">
        <v>176705825.87</v>
      </c>
      <c r="G21" s="23">
        <v>176371202.15000001</v>
      </c>
      <c r="H21" s="23">
        <f t="shared" si="3"/>
        <v>792447530.92999995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3562052.82</v>
      </c>
      <c r="E42" s="18">
        <f t="shared" si="10"/>
        <v>3562052.82</v>
      </c>
      <c r="F42" s="18">
        <f t="shared" si="10"/>
        <v>1013109.43</v>
      </c>
      <c r="G42" s="18">
        <f t="shared" si="10"/>
        <v>1013109.43</v>
      </c>
      <c r="H42" s="18">
        <f t="shared" si="3"/>
        <v>2548943.3899999997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3562052.82</v>
      </c>
      <c r="E53" s="18">
        <f t="shared" si="13"/>
        <v>3562052.82</v>
      </c>
      <c r="F53" s="18">
        <f t="shared" si="13"/>
        <v>1013109.43</v>
      </c>
      <c r="G53" s="18">
        <f t="shared" si="13"/>
        <v>1013109.43</v>
      </c>
      <c r="H53" s="18">
        <f t="shared" si="3"/>
        <v>2548943.3899999997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3562052.82</v>
      </c>
      <c r="E58" s="23">
        <f t="shared" si="14"/>
        <v>3562052.82</v>
      </c>
      <c r="F58" s="23">
        <v>1013109.43</v>
      </c>
      <c r="G58" s="23">
        <v>1013109.43</v>
      </c>
      <c r="H58" s="23">
        <f t="shared" si="3"/>
        <v>2548943.3899999997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962927823.27999997</v>
      </c>
      <c r="D79" s="18">
        <f t="shared" ref="D79:H79" si="20">D5+D42</f>
        <v>9787586.3399999999</v>
      </c>
      <c r="E79" s="18">
        <f t="shared" si="20"/>
        <v>972715409.62</v>
      </c>
      <c r="F79" s="18">
        <f t="shared" si="20"/>
        <v>177718935.30000001</v>
      </c>
      <c r="G79" s="18">
        <f t="shared" si="20"/>
        <v>177384311.58000001</v>
      </c>
      <c r="H79" s="18">
        <f t="shared" si="20"/>
        <v>794996474.31999993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1:8" ht="12.75">
      <c r="A83" s="31"/>
      <c r="B83" s="31" t="s">
        <v>100</v>
      </c>
      <c r="C83" s="31"/>
      <c r="D83" s="31"/>
      <c r="E83" s="31"/>
      <c r="F83" s="32"/>
      <c r="G83" s="32"/>
      <c r="H83" s="32"/>
    </row>
    <row r="84" spans="1:8" ht="12.75">
      <c r="A84" s="31"/>
      <c r="B84" s="31"/>
      <c r="C84" s="31"/>
      <c r="D84" s="31"/>
      <c r="E84" s="31"/>
      <c r="F84" s="32"/>
      <c r="G84" s="32"/>
      <c r="H84" s="32"/>
    </row>
    <row r="85" spans="1:8" ht="12.75">
      <c r="A85" s="31"/>
      <c r="B85" s="31"/>
      <c r="C85" s="31"/>
      <c r="D85" s="31"/>
      <c r="E85" s="31"/>
      <c r="F85" s="32"/>
      <c r="G85" s="32"/>
      <c r="H85" s="32"/>
    </row>
    <row r="86" spans="1:8" ht="12.75">
      <c r="A86" s="31"/>
      <c r="B86" s="33"/>
      <c r="C86" s="34"/>
      <c r="D86" s="31"/>
      <c r="E86" s="32"/>
      <c r="F86" s="35"/>
      <c r="G86" s="36"/>
      <c r="H86" s="36"/>
    </row>
    <row r="87" spans="1:8" ht="22.5">
      <c r="A87" s="31"/>
      <c r="B87" s="37" t="s">
        <v>101</v>
      </c>
      <c r="C87" s="37"/>
      <c r="D87" s="38"/>
      <c r="E87" s="32"/>
      <c r="F87" s="39" t="s">
        <v>102</v>
      </c>
      <c r="G87" s="39"/>
      <c r="H87" s="39"/>
    </row>
  </sheetData>
  <mergeCells count="16">
    <mergeCell ref="A62:B62"/>
    <mergeCell ref="A73:B73"/>
    <mergeCell ref="A79:B79"/>
    <mergeCell ref="F87:H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2019-04-25T18:05:16Z</dcterms:created>
  <dcterms:modified xsi:type="dcterms:W3CDTF">2019-04-25T18:06:52Z</dcterms:modified>
</cp:coreProperties>
</file>