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33EF4B6D-A574-4F54-AED8-D99E4F45336F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F27" i="2" l="1"/>
  <c r="E27" i="2"/>
  <c r="C27" i="2"/>
  <c r="B27" i="2"/>
  <c r="F9" i="2"/>
  <c r="E9" i="2"/>
  <c r="C9" i="2"/>
  <c r="B9" i="2"/>
  <c r="D36" i="2" l="1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8" i="2" l="1"/>
  <c r="G27" i="2" s="1"/>
  <c r="D27" i="2"/>
  <c r="D9" i="2"/>
  <c r="G10" i="2"/>
  <c r="G9" i="2" s="1"/>
  <c r="E37" i="2" l="1"/>
  <c r="C37" i="2"/>
  <c r="F37" i="2" l="1"/>
  <c r="B37" i="2"/>
  <c r="D37" i="2" s="1"/>
  <c r="G37" i="2" s="1"/>
</calcChain>
</file>

<file path=xl/sharedStrings.xml><?xml version="1.0" encoding="utf-8"?>
<sst xmlns="http://schemas.openxmlformats.org/spreadsheetml/2006/main" count="44" uniqueCount="42">
  <si>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</si>
  <si>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</si>
  <si>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</si>
  <si>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</si>
  <si>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</si>
  <si>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</si>
  <si>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</si>
  <si>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</si>
  <si>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</si>
  <si>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</si>
  <si>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</si>
  <si>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</si>
  <si>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</si>
  <si>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</si>
  <si>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</si>
  <si>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</si>
  <si>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</si>
  <si>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</si>
  <si>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</si>
  <si>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</si>
  <si>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</si>
  <si>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</si>
  <si>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</si>
  <si>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SISTEMA AVANZADO DE BACHILLERATO Y EDUCACION SUPERIOR EN EL ESTADO DE GTO.</t>
  </si>
  <si>
    <t>del 01 de Enero al 30 de Septiembre de 2024</t>
  </si>
  <si>
    <t>Bajo protesta de decir verdad declaramos de los formatos de la LDF son correctos y responsabilidad del ente emisor</t>
  </si>
  <si>
    <t>211213018010000 DIRECCIÓN GENERAL SABES</t>
  </si>
  <si>
    <t>211213018020000 DIRECCIÓN DE ADMON Y FINANZAS SABES</t>
  </si>
  <si>
    <t>211213018030000 DIRECCIÓN ACADÉMICA SABES</t>
  </si>
  <si>
    <t>211213018040000 DIRECCIÓN DE BACHILLERATO SABES</t>
  </si>
  <si>
    <t>211213018040100 COORDINACIÓN REGIONAL 1 SABES</t>
  </si>
  <si>
    <t>211213018040200 COORDINACIÓN REGIONAL 2 SABES</t>
  </si>
  <si>
    <t>211213018040300 COORDINACIÓN REGIONAL 3 SABES</t>
  </si>
  <si>
    <t>211213018040400 COORDINACIÓN REGIONAL 4 SABES</t>
  </si>
  <si>
    <t>211213018040500 COORDINACIÓN REGIONAL 5 SABES</t>
  </si>
  <si>
    <t>211213018040600 COORDINACIÓN REGIONAL 6 SABES</t>
  </si>
  <si>
    <t>211213018040700 COORDINACIÓN REGIONAL 7 SABES</t>
  </si>
  <si>
    <t>211213018050000 DIRECCIÓN DE UNIVERSIDAD SABES</t>
  </si>
  <si>
    <t>211213018060000 DIRECCIÓN DE PLANEACIÓN SABES</t>
  </si>
  <si>
    <t>211213018070000 DIRECCIÓN DE VINCULACIÓN SABES</t>
  </si>
  <si>
    <t>211213018080000 DIR DE DESARR HUMANO Y ORGANIZACIO SABES</t>
  </si>
  <si>
    <t>211213018A10000 ÓRGANO INTERNO DE CONTROL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</si>
</sst>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showGridLines="0" tabSelected="1" zoomScaleNormal="100" workbookViewId="0">
      <selection activeCell="A25" sqref="A25:J25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8" t="s">
        <v>8</v>
      </c>
      <c r="B1" s="18"/>
      <c r="C1" s="18"/>
      <c r="D1" s="18"/>
      <c r="E1" s="18"/>
      <c r="F1" s="18"/>
      <c r="G1" s="18"/>
    </row>
    <row r="2" spans="1:7" x14ac:dyDescent="0.25">
      <c r="A2" s="27" t="s">
        <v>23</v>
      </c>
      <c r="B2" s="28"/>
      <c r="C2" s="28"/>
      <c r="D2" s="28"/>
      <c r="E2" s="28"/>
      <c r="F2" s="28"/>
      <c r="G2" s="29"/>
    </row>
    <row r="3" spans="1:7" x14ac:dyDescent="0.25">
      <c r="A3" s="30" t="s">
        <v>0</v>
      </c>
      <c r="B3" s="31"/>
      <c r="C3" s="31"/>
      <c r="D3" s="31"/>
      <c r="E3" s="31"/>
      <c r="F3" s="31"/>
      <c r="G3" s="32"/>
    </row>
    <row r="4" spans="1:7" x14ac:dyDescent="0.25">
      <c r="A4" s="30" t="s">
        <v>9</v>
      </c>
      <c r="B4" s="31"/>
      <c r="C4" s="31"/>
      <c r="D4" s="31"/>
      <c r="E4" s="31"/>
      <c r="F4" s="31"/>
      <c r="G4" s="32"/>
    </row>
    <row r="5" spans="1:7" x14ac:dyDescent="0.25">
      <c r="A5" s="33" t="s">
        <v>24</v>
      </c>
      <c r="B5" s="34"/>
      <c r="C5" s="34"/>
      <c r="D5" s="34"/>
      <c r="E5" s="34"/>
      <c r="F5" s="34"/>
      <c r="G5" s="35"/>
    </row>
    <row r="6" spans="1:7" x14ac:dyDescent="0.25">
      <c r="A6" s="20" t="s">
        <v>1</v>
      </c>
      <c r="B6" s="21"/>
      <c r="C6" s="21"/>
      <c r="D6" s="21"/>
      <c r="E6" s="21"/>
      <c r="F6" s="21"/>
      <c r="G6" s="22"/>
    </row>
    <row r="7" spans="1:7" x14ac:dyDescent="0.25">
      <c r="A7" s="23" t="s">
        <v>2</v>
      </c>
      <c r="B7" s="24" t="s">
        <v>3</v>
      </c>
      <c r="C7" s="24"/>
      <c r="D7" s="24"/>
      <c r="E7" s="24"/>
      <c r="F7" s="24"/>
      <c r="G7" s="25" t="s">
        <v>4</v>
      </c>
    </row>
    <row r="8" spans="1:7" ht="30" x14ac:dyDescent="0.25">
      <c r="A8" s="19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26"/>
    </row>
    <row r="9" spans="1:7" x14ac:dyDescent="0.25">
      <c r="A9" s="2" t="s">
        <v>13</v>
      </c>
      <c r="B9" s="11">
        <f>SUM(B10:B26)</f>
        <v>1118179185.96</v>
      </c>
      <c r="C9" s="11">
        <f t="shared" ref="C9:G9" si="0">SUM(C10:C26)</f>
        <v>126613380.34999999</v>
      </c>
      <c r="D9" s="11">
        <f t="shared" si="0"/>
        <v>1244792566.3100002</v>
      </c>
      <c r="E9" s="11">
        <f t="shared" si="0"/>
        <v>684783050.11000001</v>
      </c>
      <c r="F9" s="11">
        <f t="shared" si="0"/>
        <v>682922424.64999986</v>
      </c>
      <c r="G9" s="11">
        <f t="shared" si="0"/>
        <v>560009516.19999993</v>
      </c>
    </row>
    <row r="10" spans="1:7" x14ac:dyDescent="0.25">
      <c r="A10" s="15" t="s">
        <v>26</v>
      </c>
      <c r="B10" s="16">
        <v>26169671.780000001</v>
      </c>
      <c r="C10" s="16">
        <v>23183126.960000001</v>
      </c>
      <c r="D10" s="12">
        <f>B10+C10</f>
        <v>49352798.740000002</v>
      </c>
      <c r="E10" s="16">
        <v>14309859.380000001</v>
      </c>
      <c r="F10" s="16">
        <v>13754918.98</v>
      </c>
      <c r="G10" s="12">
        <f>D10-E10</f>
        <v>35042939.359999999</v>
      </c>
    </row>
    <row r="11" spans="1:7" x14ac:dyDescent="0.25">
      <c r="A11" s="15" t="s">
        <v>27</v>
      </c>
      <c r="B11" s="16">
        <v>34382854.590000004</v>
      </c>
      <c r="C11" s="16">
        <v>7143808.29</v>
      </c>
      <c r="D11" s="12">
        <f t="shared" ref="D11:D17" si="1">B11+C11</f>
        <v>41526662.880000003</v>
      </c>
      <c r="E11" s="16">
        <v>23113305.039999999</v>
      </c>
      <c r="F11" s="16">
        <v>23065647.579999998</v>
      </c>
      <c r="G11" s="12">
        <f t="shared" ref="G11:G17" si="2">D11-E11</f>
        <v>18413357.840000004</v>
      </c>
    </row>
    <row r="12" spans="1:7" x14ac:dyDescent="0.25">
      <c r="A12" s="15" t="s">
        <v>28</v>
      </c>
      <c r="B12" s="16">
        <v>17589100.109999999</v>
      </c>
      <c r="C12" s="16">
        <v>6962654</v>
      </c>
      <c r="D12" s="12">
        <f t="shared" si="1"/>
        <v>24551754.109999999</v>
      </c>
      <c r="E12" s="16">
        <v>10437633.42</v>
      </c>
      <c r="F12" s="16">
        <v>10437633.42</v>
      </c>
      <c r="G12" s="12">
        <f t="shared" si="2"/>
        <v>14114120.689999999</v>
      </c>
    </row>
    <row r="13" spans="1:7" x14ac:dyDescent="0.25">
      <c r="A13" s="15" t="s">
        <v>29</v>
      </c>
      <c r="B13" s="16">
        <v>115966997.48999999</v>
      </c>
      <c r="C13" s="16">
        <v>45906311.090000004</v>
      </c>
      <c r="D13" s="12">
        <f t="shared" si="1"/>
        <v>161873308.57999998</v>
      </c>
      <c r="E13" s="16">
        <v>55848124.149999999</v>
      </c>
      <c r="F13" s="16">
        <v>55319525.009999998</v>
      </c>
      <c r="G13" s="12">
        <f t="shared" si="2"/>
        <v>106025184.42999998</v>
      </c>
    </row>
    <row r="14" spans="1:7" x14ac:dyDescent="0.25">
      <c r="A14" s="15" t="s">
        <v>30</v>
      </c>
      <c r="B14" s="16">
        <v>68397637.049999997</v>
      </c>
      <c r="C14" s="16">
        <v>1625</v>
      </c>
      <c r="D14" s="12">
        <f t="shared" si="1"/>
        <v>68399262.049999997</v>
      </c>
      <c r="E14" s="16">
        <v>43927911.380000003</v>
      </c>
      <c r="F14" s="16">
        <v>43919317.5</v>
      </c>
      <c r="G14" s="12">
        <f t="shared" si="2"/>
        <v>24471350.669999994</v>
      </c>
    </row>
    <row r="15" spans="1:7" x14ac:dyDescent="0.25">
      <c r="A15" s="15" t="s">
        <v>31</v>
      </c>
      <c r="B15" s="16">
        <v>91035273.310000002</v>
      </c>
      <c r="C15" s="16">
        <v>0</v>
      </c>
      <c r="D15" s="12">
        <f t="shared" si="1"/>
        <v>91035273.310000002</v>
      </c>
      <c r="E15" s="16">
        <v>58608820</v>
      </c>
      <c r="F15" s="16">
        <v>58608596.039999999</v>
      </c>
      <c r="G15" s="12">
        <f t="shared" si="2"/>
        <v>32426453.310000002</v>
      </c>
    </row>
    <row r="16" spans="1:7" x14ac:dyDescent="0.25">
      <c r="A16" s="15" t="s">
        <v>32</v>
      </c>
      <c r="B16" s="16">
        <v>157239323.44999999</v>
      </c>
      <c r="C16" s="16">
        <v>-982976.4</v>
      </c>
      <c r="D16" s="12">
        <f t="shared" si="1"/>
        <v>156256347.04999998</v>
      </c>
      <c r="E16" s="16">
        <v>99505279.010000005</v>
      </c>
      <c r="F16" s="16">
        <v>99505279.010000005</v>
      </c>
      <c r="G16" s="12">
        <f t="shared" si="2"/>
        <v>56751068.039999977</v>
      </c>
    </row>
    <row r="17" spans="1:7" x14ac:dyDescent="0.25">
      <c r="A17" s="15" t="s">
        <v>33</v>
      </c>
      <c r="B17" s="16">
        <v>62514013.369999997</v>
      </c>
      <c r="C17" s="16">
        <v>0</v>
      </c>
      <c r="D17" s="12">
        <f t="shared" si="1"/>
        <v>62514013.369999997</v>
      </c>
      <c r="E17" s="16">
        <v>39827261.130000003</v>
      </c>
      <c r="F17" s="16">
        <v>39824129.130000003</v>
      </c>
      <c r="G17" s="12">
        <f t="shared" si="2"/>
        <v>22686752.239999995</v>
      </c>
    </row>
    <row r="18" spans="1:7" s="7" customFormat="1" x14ac:dyDescent="0.25">
      <c r="A18" s="15" t="s">
        <v>34</v>
      </c>
      <c r="B18" s="16">
        <v>42314587.909999996</v>
      </c>
      <c r="C18" s="16">
        <v>6000</v>
      </c>
      <c r="D18" s="12">
        <f t="shared" ref="D18" si="3">B18+C18</f>
        <v>42320587.909999996</v>
      </c>
      <c r="E18" s="16">
        <v>26992860.010000002</v>
      </c>
      <c r="F18" s="16">
        <v>26989658.41</v>
      </c>
      <c r="G18" s="12">
        <f t="shared" ref="G18" si="4">D18-E18</f>
        <v>15327727.899999995</v>
      </c>
    </row>
    <row r="19" spans="1:7" s="7" customFormat="1" x14ac:dyDescent="0.25">
      <c r="A19" s="15" t="s">
        <v>35</v>
      </c>
      <c r="B19" s="16">
        <v>108569045.09999999</v>
      </c>
      <c r="C19" s="16">
        <v>0</v>
      </c>
      <c r="D19" s="12">
        <f t="shared" ref="D19" si="5">B19+C19</f>
        <v>108569045.09999999</v>
      </c>
      <c r="E19" s="16">
        <v>69694387.969999999</v>
      </c>
      <c r="F19" s="16">
        <v>69678451.569999993</v>
      </c>
      <c r="G19" s="12">
        <f t="shared" ref="G19" si="6">D19-E19</f>
        <v>38874657.129999995</v>
      </c>
    </row>
    <row r="20" spans="1:7" s="7" customFormat="1" x14ac:dyDescent="0.25">
      <c r="A20" s="15" t="s">
        <v>36</v>
      </c>
      <c r="B20" s="16">
        <v>166007164.43000001</v>
      </c>
      <c r="C20" s="16">
        <v>-1007468</v>
      </c>
      <c r="D20" s="12">
        <f t="shared" ref="D20" si="7">B20+C20</f>
        <v>164999696.43000001</v>
      </c>
      <c r="E20" s="16">
        <v>106578402.48999999</v>
      </c>
      <c r="F20" s="16">
        <v>106546052.47</v>
      </c>
      <c r="G20" s="12">
        <f t="shared" ref="G20" si="8">D20-E20</f>
        <v>58421293.940000013</v>
      </c>
    </row>
    <row r="21" spans="1:7" s="7" customFormat="1" x14ac:dyDescent="0.25">
      <c r="A21" s="15" t="s">
        <v>37</v>
      </c>
      <c r="B21" s="16">
        <v>163539407.87</v>
      </c>
      <c r="C21" s="16">
        <v>5280973.1100000003</v>
      </c>
      <c r="D21" s="12">
        <f t="shared" ref="D21" si="9">B21+C21</f>
        <v>168820380.98000002</v>
      </c>
      <c r="E21" s="16">
        <v>94108821.219999999</v>
      </c>
      <c r="F21" s="16">
        <v>93431973.299999997</v>
      </c>
      <c r="G21" s="12">
        <f t="shared" ref="G21" si="10">D21-E21</f>
        <v>74711559.76000002</v>
      </c>
    </row>
    <row r="22" spans="1:7" s="7" customFormat="1" x14ac:dyDescent="0.25">
      <c r="A22" s="15" t="s">
        <v>38</v>
      </c>
      <c r="B22" s="16">
        <v>25226307.75</v>
      </c>
      <c r="C22" s="16">
        <v>34727484.420000002</v>
      </c>
      <c r="D22" s="12">
        <f t="shared" ref="D22" si="11">B22+C22</f>
        <v>59953792.170000002</v>
      </c>
      <c r="E22" s="16">
        <v>22483418.82</v>
      </c>
      <c r="F22" s="16">
        <v>22483326.02</v>
      </c>
      <c r="G22" s="12">
        <f t="shared" ref="G22" si="12">D22-E22</f>
        <v>37470373.350000001</v>
      </c>
    </row>
    <row r="23" spans="1:7" s="7" customFormat="1" x14ac:dyDescent="0.25">
      <c r="A23" s="15" t="s">
        <v>39</v>
      </c>
      <c r="B23" s="16">
        <v>9704173.5099999998</v>
      </c>
      <c r="C23" s="16">
        <v>1782308.19</v>
      </c>
      <c r="D23" s="12">
        <f t="shared" ref="D23" si="13">B23+C23</f>
        <v>11486481.699999999</v>
      </c>
      <c r="E23" s="16">
        <v>5781290.6799999997</v>
      </c>
      <c r="F23" s="16">
        <v>5781290.6799999997</v>
      </c>
      <c r="G23" s="12">
        <f t="shared" ref="G23" si="14">D23-E23</f>
        <v>5705191.0199999996</v>
      </c>
    </row>
    <row r="24" spans="1:7" s="7" customFormat="1" x14ac:dyDescent="0.25">
      <c r="A24" s="15" t="s">
        <v>40</v>
      </c>
      <c r="B24" s="16">
        <v>26776679.219999999</v>
      </c>
      <c r="C24" s="16">
        <v>3597497.69</v>
      </c>
      <c r="D24" s="12">
        <f t="shared" ref="D24" si="15">B24+C24</f>
        <v>30374176.91</v>
      </c>
      <c r="E24" s="16">
        <v>12264668</v>
      </c>
      <c r="F24" s="16">
        <v>12275618.119999999</v>
      </c>
      <c r="G24" s="12">
        <f t="shared" ref="G24" si="16">D24-E24</f>
        <v>18109508.91</v>
      </c>
    </row>
    <row r="25" spans="1:7" s="7" customFormat="1" x14ac:dyDescent="0.25">
      <c r="A25" s="15" t="s">
        <v>41</v>
      </c>
      <c r="B25" s="16">
        <v>2746949.02</v>
      </c>
      <c r="C25" s="16">
        <v>12036</v>
      </c>
      <c r="D25" s="12">
        <f t="shared" ref="D25" si="17">B25+C25</f>
        <v>2758985.02</v>
      </c>
      <c r="E25" s="16">
        <v>1301007.4099999999</v>
      </c>
      <c r="F25" s="16">
        <v>1301007.4099999999</v>
      </c>
      <c r="G25" s="12">
        <f t="shared" ref="G25" si="18">D25-E25</f>
        <v>1457977.61</v>
      </c>
    </row>
    <row r="26" spans="1:7" x14ac:dyDescent="0.25">
      <c r="A26" s="5" t="s">
        <v>21</v>
      </c>
      <c r="B26" s="13"/>
      <c r="C26" s="13"/>
      <c r="D26" s="13"/>
      <c r="E26" s="13"/>
      <c r="F26" s="13"/>
      <c r="G26" s="13"/>
    </row>
    <row r="27" spans="1:7" x14ac:dyDescent="0.25">
      <c r="A27" s="3" t="s">
        <v>22</v>
      </c>
      <c r="B27" s="14">
        <f>SUM(B28:B36)</f>
        <v>0</v>
      </c>
      <c r="C27" s="14">
        <f t="shared" ref="C27:G27" si="19">SUM(C28:C36)</f>
        <v>6501126.8600000003</v>
      </c>
      <c r="D27" s="14">
        <f t="shared" si="19"/>
        <v>6501126.8600000003</v>
      </c>
      <c r="E27" s="14">
        <f t="shared" si="19"/>
        <v>1392380.07</v>
      </c>
      <c r="F27" s="14">
        <f t="shared" si="19"/>
        <v>1392380.07</v>
      </c>
      <c r="G27" s="14">
        <f t="shared" si="19"/>
        <v>5108746.79</v>
      </c>
    </row>
    <row r="28" spans="1:7" x14ac:dyDescent="0.25">
      <c r="A28" s="15" t="s">
        <v>26</v>
      </c>
      <c r="B28" s="16">
        <v>0</v>
      </c>
      <c r="C28" s="16">
        <v>6501126.8600000003</v>
      </c>
      <c r="D28" s="12">
        <f t="shared" ref="D28:D36" si="20">B28+C28</f>
        <v>6501126.8600000003</v>
      </c>
      <c r="E28" s="16">
        <v>1392380.07</v>
      </c>
      <c r="F28" s="16">
        <v>1392380.07</v>
      </c>
      <c r="G28" s="12">
        <f t="shared" ref="G28:G36" si="21">D28-E28</f>
        <v>5108746.79</v>
      </c>
    </row>
    <row r="29" spans="1:7" x14ac:dyDescent="0.25">
      <c r="A29" s="6" t="s">
        <v>14</v>
      </c>
      <c r="B29" s="12">
        <v>0</v>
      </c>
      <c r="C29" s="12">
        <v>0</v>
      </c>
      <c r="D29" s="12">
        <f t="shared" si="20"/>
        <v>0</v>
      </c>
      <c r="E29" s="12">
        <v>0</v>
      </c>
      <c r="F29" s="12">
        <v>0</v>
      </c>
      <c r="G29" s="12">
        <f t="shared" si="21"/>
        <v>0</v>
      </c>
    </row>
    <row r="30" spans="1:7" x14ac:dyDescent="0.25">
      <c r="A30" s="6" t="s">
        <v>15</v>
      </c>
      <c r="B30" s="12">
        <v>0</v>
      </c>
      <c r="C30" s="12">
        <v>0</v>
      </c>
      <c r="D30" s="12">
        <f t="shared" si="20"/>
        <v>0</v>
      </c>
      <c r="E30" s="12">
        <v>0</v>
      </c>
      <c r="F30" s="12">
        <v>0</v>
      </c>
      <c r="G30" s="12">
        <f t="shared" si="21"/>
        <v>0</v>
      </c>
    </row>
    <row r="31" spans="1:7" x14ac:dyDescent="0.25">
      <c r="A31" s="6" t="s">
        <v>16</v>
      </c>
      <c r="B31" s="12">
        <v>0</v>
      </c>
      <c r="C31" s="12">
        <v>0</v>
      </c>
      <c r="D31" s="12">
        <f t="shared" si="20"/>
        <v>0</v>
      </c>
      <c r="E31" s="12">
        <v>0</v>
      </c>
      <c r="F31" s="12">
        <v>0</v>
      </c>
      <c r="G31" s="12">
        <f t="shared" si="21"/>
        <v>0</v>
      </c>
    </row>
    <row r="32" spans="1:7" x14ac:dyDescent="0.25">
      <c r="A32" s="6" t="s">
        <v>17</v>
      </c>
      <c r="B32" s="12">
        <v>0</v>
      </c>
      <c r="C32" s="12">
        <v>0</v>
      </c>
      <c r="D32" s="12">
        <f t="shared" si="20"/>
        <v>0</v>
      </c>
      <c r="E32" s="12">
        <v>0</v>
      </c>
      <c r="F32" s="12">
        <v>0</v>
      </c>
      <c r="G32" s="12">
        <f t="shared" si="21"/>
        <v>0</v>
      </c>
    </row>
    <row r="33" spans="1:7" x14ac:dyDescent="0.25">
      <c r="A33" s="6" t="s">
        <v>18</v>
      </c>
      <c r="B33" s="12">
        <v>0</v>
      </c>
      <c r="C33" s="12">
        <v>0</v>
      </c>
      <c r="D33" s="12">
        <f t="shared" si="20"/>
        <v>0</v>
      </c>
      <c r="E33" s="12">
        <v>0</v>
      </c>
      <c r="F33" s="12">
        <v>0</v>
      </c>
      <c r="G33" s="12">
        <f t="shared" si="21"/>
        <v>0</v>
      </c>
    </row>
    <row r="34" spans="1:7" x14ac:dyDescent="0.25">
      <c r="A34" s="6" t="s">
        <v>19</v>
      </c>
      <c r="B34" s="12">
        <v>0</v>
      </c>
      <c r="C34" s="12">
        <v>0</v>
      </c>
      <c r="D34" s="12">
        <f t="shared" si="20"/>
        <v>0</v>
      </c>
      <c r="E34" s="12">
        <v>0</v>
      </c>
      <c r="F34" s="12">
        <v>0</v>
      </c>
      <c r="G34" s="12">
        <f t="shared" si="21"/>
        <v>0</v>
      </c>
    </row>
    <row r="35" spans="1:7" x14ac:dyDescent="0.25">
      <c r="A35" s="6" t="s">
        <v>20</v>
      </c>
      <c r="B35" s="12">
        <v>0</v>
      </c>
      <c r="C35" s="12">
        <v>0</v>
      </c>
      <c r="D35" s="12">
        <f t="shared" si="20"/>
        <v>0</v>
      </c>
      <c r="E35" s="12">
        <v>0</v>
      </c>
      <c r="F35" s="12">
        <v>0</v>
      </c>
      <c r="G35" s="12">
        <f t="shared" si="21"/>
        <v>0</v>
      </c>
    </row>
    <row r="36" spans="1:7" x14ac:dyDescent="0.25">
      <c r="A36" s="5" t="s">
        <v>21</v>
      </c>
      <c r="B36" s="13"/>
      <c r="C36" s="13"/>
      <c r="D36" s="12">
        <f t="shared" si="20"/>
        <v>0</v>
      </c>
      <c r="E36" s="12"/>
      <c r="F36" s="12"/>
      <c r="G36" s="12">
        <f t="shared" si="21"/>
        <v>0</v>
      </c>
    </row>
    <row r="37" spans="1:7" x14ac:dyDescent="0.25">
      <c r="A37" s="3" t="s">
        <v>7</v>
      </c>
      <c r="B37" s="14">
        <f>B9+B27</f>
        <v>1118179185.96</v>
      </c>
      <c r="C37" s="14">
        <f t="shared" ref="C37:F37" si="22">C9+C27</f>
        <v>133114507.20999999</v>
      </c>
      <c r="D37" s="14">
        <f>B37+C37</f>
        <v>1251293693.1700001</v>
      </c>
      <c r="E37" s="14">
        <f t="shared" si="22"/>
        <v>686175430.18000007</v>
      </c>
      <c r="F37" s="14">
        <f t="shared" si="22"/>
        <v>684314804.71999991</v>
      </c>
      <c r="G37" s="14">
        <f>D37-E37</f>
        <v>565118262.99000001</v>
      </c>
    </row>
    <row r="38" spans="1:7" x14ac:dyDescent="0.25">
      <c r="A38" s="4"/>
      <c r="B38" s="10"/>
      <c r="C38" s="10"/>
      <c r="D38" s="10"/>
      <c r="E38" s="10"/>
      <c r="F38" s="10"/>
      <c r="G38" s="10"/>
    </row>
    <row r="39" spans="1:7" x14ac:dyDescent="0.25">
      <c r="A39" s="17" t="s">
        <v>25</v>
      </c>
      <c r="B39" s="1"/>
      <c r="C39" s="1"/>
      <c r="D39" s="1"/>
      <c r="E39" s="1"/>
      <c r="F39" s="1"/>
      <c r="G39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2018-12-04T18:00:32Z</cp:lastPrinted>
  <dcterms:created xsi:type="dcterms:W3CDTF">2018-11-21T18:09:30Z</dcterms:created>
  <dcterms:modified xsi:type="dcterms:W3CDTF">2024-10-23T21:00:34Z</dcterms:modified>
</cp:coreProperties>
</file>