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TERCER TRIMESTRE\"/>
    </mc:Choice>
  </mc:AlternateContent>
  <xr:revisionPtr revIDLastSave="0" documentId="13_ncr:1_{2E7208E4-C7B3-4166-B930-D74210CAFA6E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5" state="hidden" r:id="rId1"/>
    <sheet name="F6b" sheetId="2" r:id="rId2"/>
  </sheets>
  <definedNames>
    <definedName name="_xlnm._FilterDatabase" localSheetId="1" hidden="1">F6b!$A$3:$G$23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G22" i="2" s="1"/>
  <c r="D21" i="2"/>
  <c r="G21" i="2" s="1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34" i="2" l="1"/>
  <c r="D33" i="2"/>
  <c r="D32" i="2"/>
  <c r="D31" i="2"/>
  <c r="D30" i="2"/>
  <c r="D29" i="2"/>
  <c r="D28" i="2"/>
  <c r="D27" i="2"/>
  <c r="D23" i="2"/>
  <c r="D12" i="2"/>
  <c r="D11" i="2"/>
  <c r="D10" i="2"/>
  <c r="D9" i="2"/>
  <c r="D8" i="2"/>
  <c r="D7" i="2"/>
  <c r="D6" i="2"/>
  <c r="G34" i="2" l="1"/>
  <c r="G33" i="2"/>
  <c r="G32" i="2"/>
  <c r="G31" i="2"/>
  <c r="G30" i="2"/>
  <c r="G29" i="2"/>
  <c r="G28" i="2"/>
  <c r="G27" i="2"/>
  <c r="F26" i="2"/>
  <c r="E26" i="2"/>
  <c r="D26" i="2"/>
  <c r="C26" i="2"/>
  <c r="B26" i="2"/>
  <c r="G23" i="2"/>
  <c r="G12" i="2"/>
  <c r="G11" i="2"/>
  <c r="G10" i="2"/>
  <c r="G9" i="2"/>
  <c r="G8" i="2"/>
  <c r="G7" i="2"/>
  <c r="G6" i="2"/>
  <c r="F5" i="2"/>
  <c r="E5" i="2"/>
  <c r="D5" i="2"/>
  <c r="C5" i="2"/>
  <c r="B5" i="2"/>
  <c r="B36" i="2" s="1"/>
  <c r="F36" i="2" l="1"/>
  <c r="D36" i="2"/>
  <c r="C36" i="2"/>
  <c r="E36" i="2"/>
  <c r="G26" i="2"/>
  <c r="G5" i="2"/>
  <c r="G36" i="2" l="1"/>
</calcChain>
</file>

<file path=xl/sharedStrings.xml><?xml version="1.0" encoding="utf-8"?>
<sst xmlns="http://schemas.openxmlformats.org/spreadsheetml/2006/main" count="39" uniqueCount="38">
  <si>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</si>
  <si>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</si>
  <si>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</si>
  <si>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</si>
  <si>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</si>
  <si>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</si>
  <si>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</si>
  <si>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</si>
  <si>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</si>
  <si>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</si>
  <si>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</si>
  <si>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</si>
  <si>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</si>
  <si>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</si>
  <si>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</si>
  <si>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</si>
  <si>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</si>
  <si>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</si>
  <si>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</si>
  <si>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</si>
  <si>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</si>
  <si>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</si>
  <si>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</si>
  <si>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</si>
  <si>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</si>
  <si>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</si>
  <si>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</si>
  <si>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</si>
  <si>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</si>
  <si>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</si>
  <si>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</si>
  <si>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</si>
  <si>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</si>
  <si>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</si>
  <si>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</si>
  <si>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</si>
  <si>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</si>
  <si>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SISTEMA AVANZADO DE BACHILLERATO Y EDUCACION SUPERIOR EN EL ESTADO DE GTO.
Estado Analítico del Ejercicio del Presupuesto de Egresos Detallado - LDF
Clasificación Administrativa
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</si>
</sst>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tabSelected="1" workbookViewId="0">
      <selection activeCell="C57" sqref="C57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8" t="s">
        <v>37</v>
      </c>
      <c r="B1" s="19"/>
      <c r="C1" s="19"/>
      <c r="D1" s="19"/>
      <c r="E1" s="19"/>
      <c r="F1" s="19"/>
      <c r="G1" s="20"/>
    </row>
    <row r="2" spans="1:7" x14ac:dyDescent="0.2">
      <c r="A2" s="5"/>
      <c r="B2" s="21" t="s">
        <v>0</v>
      </c>
      <c r="C2" s="21"/>
      <c r="D2" s="21"/>
      <c r="E2" s="21"/>
      <c r="F2" s="21"/>
      <c r="G2" s="5"/>
    </row>
    <row r="3" spans="1:7" ht="22.5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x14ac:dyDescent="0.2">
      <c r="A4" s="8" t="s">
        <v>9</v>
      </c>
      <c r="B4" s="9"/>
      <c r="C4" s="9"/>
      <c r="D4" s="9"/>
      <c r="E4" s="9"/>
      <c r="F4" s="9"/>
      <c r="G4" s="9"/>
    </row>
    <row r="5" spans="1:7" x14ac:dyDescent="0.2">
      <c r="A5" s="10" t="s">
        <v>10</v>
      </c>
      <c r="B5" s="1">
        <f>SUM(B6:B23)</f>
        <v>1025752863.0399998</v>
      </c>
      <c r="C5" s="1">
        <f t="shared" ref="C5:G5" si="0">SUM(C6:C23)</f>
        <v>60893018.210000016</v>
      </c>
      <c r="D5" s="1">
        <f t="shared" si="0"/>
        <v>1086645881.2499998</v>
      </c>
      <c r="E5" s="1">
        <f t="shared" si="0"/>
        <v>608285992.05999994</v>
      </c>
      <c r="F5" s="1">
        <f t="shared" si="0"/>
        <v>608086328.84000003</v>
      </c>
      <c r="G5" s="1">
        <f t="shared" si="0"/>
        <v>478359889.19</v>
      </c>
    </row>
    <row r="6" spans="1:7" x14ac:dyDescent="0.2">
      <c r="A6" s="11" t="s">
        <v>20</v>
      </c>
      <c r="B6" s="2">
        <v>5992795.6500000004</v>
      </c>
      <c r="C6" s="2">
        <v>30362552.120000001</v>
      </c>
      <c r="D6" s="2">
        <f>B6+C6</f>
        <v>36355347.770000003</v>
      </c>
      <c r="E6" s="2">
        <v>9369695.4199999999</v>
      </c>
      <c r="F6" s="2">
        <v>9369695.4199999999</v>
      </c>
      <c r="G6" s="2">
        <f>D6-E6</f>
        <v>26985652.350000001</v>
      </c>
    </row>
    <row r="7" spans="1:7" x14ac:dyDescent="0.2">
      <c r="A7" s="11" t="s">
        <v>21</v>
      </c>
      <c r="B7" s="2">
        <v>133793200.03</v>
      </c>
      <c r="C7" s="2">
        <v>1648620.54</v>
      </c>
      <c r="D7" s="2">
        <f t="shared" ref="D7:D23" si="1">B7+C7</f>
        <v>135441820.56999999</v>
      </c>
      <c r="E7" s="2">
        <v>54124257</v>
      </c>
      <c r="F7" s="2">
        <v>54070329.200000003</v>
      </c>
      <c r="G7" s="2">
        <f t="shared" ref="G7:G23" si="2">D7-E7</f>
        <v>81317563.569999993</v>
      </c>
    </row>
    <row r="8" spans="1:7" x14ac:dyDescent="0.2">
      <c r="A8" s="11" t="s">
        <v>22</v>
      </c>
      <c r="B8" s="2">
        <v>75697620.700000003</v>
      </c>
      <c r="C8" s="2">
        <v>635406.17000000004</v>
      </c>
      <c r="D8" s="2">
        <f t="shared" si="1"/>
        <v>76333026.870000005</v>
      </c>
      <c r="E8" s="2">
        <v>49070185.789999999</v>
      </c>
      <c r="F8" s="2">
        <v>49070185.789999999</v>
      </c>
      <c r="G8" s="2">
        <f t="shared" si="2"/>
        <v>27262841.080000006</v>
      </c>
    </row>
    <row r="9" spans="1:7" x14ac:dyDescent="0.2">
      <c r="A9" s="11" t="s">
        <v>23</v>
      </c>
      <c r="B9" s="2">
        <v>71913313.530000001</v>
      </c>
      <c r="C9" s="2">
        <v>755864.26</v>
      </c>
      <c r="D9" s="2">
        <f t="shared" si="1"/>
        <v>72669177.790000007</v>
      </c>
      <c r="E9" s="2">
        <v>46911457</v>
      </c>
      <c r="F9" s="2">
        <v>46824457</v>
      </c>
      <c r="G9" s="2">
        <f t="shared" si="2"/>
        <v>25757720.790000007</v>
      </c>
    </row>
    <row r="10" spans="1:7" x14ac:dyDescent="0.2">
      <c r="A10" s="11" t="s">
        <v>24</v>
      </c>
      <c r="B10" s="2">
        <v>129764313.44</v>
      </c>
      <c r="C10" s="2">
        <v>3278667.65</v>
      </c>
      <c r="D10" s="2">
        <f t="shared" si="1"/>
        <v>133042981.09</v>
      </c>
      <c r="E10" s="2">
        <v>88399029.980000004</v>
      </c>
      <c r="F10" s="2">
        <v>88399029.980000004</v>
      </c>
      <c r="G10" s="2">
        <f t="shared" si="2"/>
        <v>44643951.109999999</v>
      </c>
    </row>
    <row r="11" spans="1:7" x14ac:dyDescent="0.2">
      <c r="A11" s="11" t="s">
        <v>25</v>
      </c>
      <c r="B11" s="2">
        <v>82123562.859999999</v>
      </c>
      <c r="C11" s="2">
        <v>10344046.51</v>
      </c>
      <c r="D11" s="2">
        <f t="shared" si="1"/>
        <v>92467609.370000005</v>
      </c>
      <c r="E11" s="2">
        <v>59195151.729999997</v>
      </c>
      <c r="F11" s="2">
        <v>59195151.729999997</v>
      </c>
      <c r="G11" s="2">
        <f t="shared" si="2"/>
        <v>33272457.640000008</v>
      </c>
    </row>
    <row r="12" spans="1:7" x14ac:dyDescent="0.2">
      <c r="A12" s="11" t="s">
        <v>26</v>
      </c>
      <c r="B12" s="2">
        <v>82091997.349999994</v>
      </c>
      <c r="C12" s="2">
        <v>-121796.67</v>
      </c>
      <c r="D12" s="2">
        <f t="shared" si="1"/>
        <v>81970200.679999992</v>
      </c>
      <c r="E12" s="2">
        <v>52939678.130000003</v>
      </c>
      <c r="F12" s="2">
        <v>52933454.729999997</v>
      </c>
      <c r="G12" s="2">
        <f t="shared" si="2"/>
        <v>29030522.54999999</v>
      </c>
    </row>
    <row r="13" spans="1:7" x14ac:dyDescent="0.2">
      <c r="A13" s="11" t="s">
        <v>27</v>
      </c>
      <c r="B13" s="2">
        <v>67062368.149999999</v>
      </c>
      <c r="C13" s="2">
        <v>2939184.1</v>
      </c>
      <c r="D13" s="2">
        <f t="shared" ref="D13" si="3">B13+C13</f>
        <v>70001552.25</v>
      </c>
      <c r="E13" s="2">
        <v>45148213.509999998</v>
      </c>
      <c r="F13" s="2">
        <v>45148213.509999998</v>
      </c>
      <c r="G13" s="2">
        <f t="shared" ref="G13" si="4">D13-E13</f>
        <v>24853338.740000002</v>
      </c>
    </row>
    <row r="14" spans="1:7" x14ac:dyDescent="0.2">
      <c r="A14" s="11" t="s">
        <v>28</v>
      </c>
      <c r="B14" s="2">
        <v>57098986.780000001</v>
      </c>
      <c r="C14" s="2">
        <v>27636988.210000001</v>
      </c>
      <c r="D14" s="2">
        <f t="shared" ref="D14" si="5">B14+C14</f>
        <v>84735974.99000001</v>
      </c>
      <c r="E14" s="2">
        <v>52077050.539999999</v>
      </c>
      <c r="F14" s="2">
        <v>52077050.539999999</v>
      </c>
      <c r="G14" s="2">
        <f t="shared" ref="G14" si="6">D14-E14</f>
        <v>32658924.45000001</v>
      </c>
    </row>
    <row r="15" spans="1:7" x14ac:dyDescent="0.2">
      <c r="A15" s="11" t="s">
        <v>29</v>
      </c>
      <c r="B15" s="2">
        <v>47472590.880000003</v>
      </c>
      <c r="C15" s="2">
        <v>-47466489.359999999</v>
      </c>
      <c r="D15" s="2">
        <f t="shared" ref="D15" si="7">B15+C15</f>
        <v>6101.5200000032783</v>
      </c>
      <c r="E15" s="2">
        <v>3822.12</v>
      </c>
      <c r="F15" s="2">
        <v>3822.12</v>
      </c>
      <c r="G15" s="2">
        <f t="shared" ref="G15" si="8">D15-E15</f>
        <v>2279.4000000032784</v>
      </c>
    </row>
    <row r="16" spans="1:7" x14ac:dyDescent="0.2">
      <c r="A16" s="11" t="s">
        <v>30</v>
      </c>
      <c r="B16" s="2">
        <v>155251796.41999999</v>
      </c>
      <c r="C16" s="2">
        <v>10328010.890000001</v>
      </c>
      <c r="D16" s="2">
        <f t="shared" ref="D16" si="9">B16+C16</f>
        <v>165579807.31</v>
      </c>
      <c r="E16" s="2">
        <v>87209396.390000001</v>
      </c>
      <c r="F16" s="2">
        <v>87165611.510000005</v>
      </c>
      <c r="G16" s="2">
        <f t="shared" ref="G16" si="10">D16-E16</f>
        <v>78370410.920000002</v>
      </c>
    </row>
    <row r="17" spans="1:7" x14ac:dyDescent="0.2">
      <c r="A17" s="11" t="s">
        <v>31</v>
      </c>
      <c r="B17" s="2">
        <v>16597997.949999999</v>
      </c>
      <c r="C17" s="2">
        <v>662011.59</v>
      </c>
      <c r="D17" s="2">
        <f t="shared" ref="D17" si="11">B17+C17</f>
        <v>17260009.539999999</v>
      </c>
      <c r="E17" s="2">
        <v>9496984.6500000004</v>
      </c>
      <c r="F17" s="2">
        <v>9496984.6500000004</v>
      </c>
      <c r="G17" s="2">
        <f t="shared" ref="G17" si="12">D17-E17</f>
        <v>7763024.8899999987</v>
      </c>
    </row>
    <row r="18" spans="1:7" x14ac:dyDescent="0.2">
      <c r="A18" s="11" t="s">
        <v>32</v>
      </c>
      <c r="B18" s="2">
        <v>23756773.170000002</v>
      </c>
      <c r="C18" s="2">
        <v>31415301.07</v>
      </c>
      <c r="D18" s="2">
        <f t="shared" ref="D18" si="13">B18+C18</f>
        <v>55172074.240000002</v>
      </c>
      <c r="E18" s="2">
        <v>21068756.629999999</v>
      </c>
      <c r="F18" s="2">
        <v>21068756.629999999</v>
      </c>
      <c r="G18" s="2">
        <f t="shared" ref="G18" si="14">D18-E18</f>
        <v>34103317.609999999</v>
      </c>
    </row>
    <row r="19" spans="1:7" x14ac:dyDescent="0.2">
      <c r="A19" s="11" t="s">
        <v>33</v>
      </c>
      <c r="B19" s="2">
        <v>10192833.76</v>
      </c>
      <c r="C19" s="2">
        <v>782972.23</v>
      </c>
      <c r="D19" s="2">
        <f t="shared" ref="D19" si="15">B19+C19</f>
        <v>10975805.99</v>
      </c>
      <c r="E19" s="2">
        <v>4644228.05</v>
      </c>
      <c r="F19" s="2">
        <v>4644228.05</v>
      </c>
      <c r="G19" s="2">
        <f t="shared" ref="G19" si="16">D19-E19</f>
        <v>6331577.9400000004</v>
      </c>
    </row>
    <row r="20" spans="1:7" x14ac:dyDescent="0.2">
      <c r="A20" s="11" t="s">
        <v>34</v>
      </c>
      <c r="B20" s="2">
        <v>38389181.460000001</v>
      </c>
      <c r="C20" s="2">
        <v>-10165649.029999999</v>
      </c>
      <c r="D20" s="2">
        <f t="shared" ref="D20" si="17">B20+C20</f>
        <v>28223532.43</v>
      </c>
      <c r="E20" s="2">
        <v>16978094.84</v>
      </c>
      <c r="F20" s="2">
        <v>16969367.699999999</v>
      </c>
      <c r="G20" s="2">
        <f t="shared" ref="G20" si="18">D20-E20</f>
        <v>11245437.59</v>
      </c>
    </row>
    <row r="21" spans="1:7" x14ac:dyDescent="0.2">
      <c r="A21" s="11" t="s">
        <v>35</v>
      </c>
      <c r="B21" s="2">
        <v>26124457.989999998</v>
      </c>
      <c r="C21" s="2">
        <v>-2202308.27</v>
      </c>
      <c r="D21" s="2">
        <f t="shared" ref="D21" si="19">B21+C21</f>
        <v>23922149.719999999</v>
      </c>
      <c r="E21" s="2">
        <v>10066174.800000001</v>
      </c>
      <c r="F21" s="2">
        <v>10066174.800000001</v>
      </c>
      <c r="G21" s="2">
        <f t="shared" ref="G21" si="20">D21-E21</f>
        <v>13855974.919999998</v>
      </c>
    </row>
    <row r="22" spans="1:7" x14ac:dyDescent="0.2">
      <c r="A22" s="11" t="s">
        <v>36</v>
      </c>
      <c r="B22" s="2">
        <v>2429072.92</v>
      </c>
      <c r="C22" s="2">
        <v>59636.2</v>
      </c>
      <c r="D22" s="2">
        <f t="shared" ref="D22" si="21">B22+C22</f>
        <v>2488709.1200000001</v>
      </c>
      <c r="E22" s="2">
        <v>1583815.48</v>
      </c>
      <c r="F22" s="2">
        <v>1583815.48</v>
      </c>
      <c r="G22" s="2">
        <f t="shared" ref="G22" si="22">D22-E22</f>
        <v>904893.64000000013</v>
      </c>
    </row>
    <row r="23" spans="1:7" x14ac:dyDescent="0.2">
      <c r="A23" s="11"/>
      <c r="B23" s="2"/>
      <c r="C23" s="2"/>
      <c r="D23" s="2">
        <f t="shared" si="1"/>
        <v>0</v>
      </c>
      <c r="E23" s="2"/>
      <c r="F23" s="2"/>
      <c r="G23" s="2">
        <f t="shared" si="2"/>
        <v>0</v>
      </c>
    </row>
    <row r="24" spans="1:7" ht="5.0999999999999996" customHeight="1" x14ac:dyDescent="0.2">
      <c r="A24" s="11"/>
      <c r="B24" s="2"/>
      <c r="C24" s="2"/>
      <c r="D24" s="2"/>
      <c r="E24" s="2"/>
      <c r="F24" s="2"/>
      <c r="G24" s="2"/>
    </row>
    <row r="25" spans="1:7" x14ac:dyDescent="0.2">
      <c r="A25" s="12" t="s">
        <v>17</v>
      </c>
      <c r="B25" s="2"/>
      <c r="C25" s="2"/>
      <c r="D25" s="2"/>
      <c r="E25" s="2"/>
      <c r="F25" s="2"/>
      <c r="G25" s="2"/>
    </row>
    <row r="26" spans="1:7" x14ac:dyDescent="0.2">
      <c r="A26" s="12" t="s">
        <v>18</v>
      </c>
      <c r="B26" s="1">
        <f>SUM(B27:B34)</f>
        <v>0</v>
      </c>
      <c r="C26" s="1">
        <f t="shared" ref="C26:G26" si="23">SUM(C27:C34)</f>
        <v>13712877.93</v>
      </c>
      <c r="D26" s="1">
        <f t="shared" si="23"/>
        <v>13712877.93</v>
      </c>
      <c r="E26" s="1">
        <f t="shared" si="23"/>
        <v>4711345.37</v>
      </c>
      <c r="F26" s="1">
        <f t="shared" si="23"/>
        <v>4711345.37</v>
      </c>
      <c r="G26" s="1">
        <f t="shared" si="23"/>
        <v>9001532.5599999987</v>
      </c>
    </row>
    <row r="27" spans="1:7" x14ac:dyDescent="0.2">
      <c r="A27" s="11" t="s">
        <v>20</v>
      </c>
      <c r="B27" s="2">
        <v>0</v>
      </c>
      <c r="C27" s="2">
        <v>13712877.93</v>
      </c>
      <c r="D27" s="2">
        <f>B27+C27</f>
        <v>13712877.93</v>
      </c>
      <c r="E27" s="2">
        <v>4711345.37</v>
      </c>
      <c r="F27" s="2">
        <v>4711345.37</v>
      </c>
      <c r="G27" s="2">
        <f t="shared" ref="G27:G34" si="24">D27-E27</f>
        <v>9001532.5599999987</v>
      </c>
    </row>
    <row r="28" spans="1:7" x14ac:dyDescent="0.2">
      <c r="A28" s="11" t="s">
        <v>11</v>
      </c>
      <c r="B28" s="2"/>
      <c r="C28" s="2"/>
      <c r="D28" s="2">
        <f t="shared" ref="D28:D34" si="25">B28+C28</f>
        <v>0</v>
      </c>
      <c r="E28" s="2"/>
      <c r="F28" s="2"/>
      <c r="G28" s="2">
        <f t="shared" si="24"/>
        <v>0</v>
      </c>
    </row>
    <row r="29" spans="1:7" x14ac:dyDescent="0.2">
      <c r="A29" s="11" t="s">
        <v>12</v>
      </c>
      <c r="B29" s="2"/>
      <c r="C29" s="2"/>
      <c r="D29" s="2">
        <f t="shared" si="25"/>
        <v>0</v>
      </c>
      <c r="E29" s="2"/>
      <c r="F29" s="2"/>
      <c r="G29" s="2">
        <f t="shared" si="24"/>
        <v>0</v>
      </c>
    </row>
    <row r="30" spans="1:7" x14ac:dyDescent="0.2">
      <c r="A30" s="11" t="s">
        <v>13</v>
      </c>
      <c r="B30" s="2"/>
      <c r="C30" s="2"/>
      <c r="D30" s="2">
        <f t="shared" si="25"/>
        <v>0</v>
      </c>
      <c r="E30" s="2"/>
      <c r="F30" s="2"/>
      <c r="G30" s="2">
        <f t="shared" si="24"/>
        <v>0</v>
      </c>
    </row>
    <row r="31" spans="1:7" x14ac:dyDescent="0.2">
      <c r="A31" s="11" t="s">
        <v>14</v>
      </c>
      <c r="B31" s="2"/>
      <c r="C31" s="2"/>
      <c r="D31" s="2">
        <f t="shared" si="25"/>
        <v>0</v>
      </c>
      <c r="E31" s="2"/>
      <c r="F31" s="2"/>
      <c r="G31" s="2">
        <f t="shared" si="24"/>
        <v>0</v>
      </c>
    </row>
    <row r="32" spans="1:7" x14ac:dyDescent="0.2">
      <c r="A32" s="11" t="s">
        <v>15</v>
      </c>
      <c r="B32" s="2"/>
      <c r="C32" s="2"/>
      <c r="D32" s="2">
        <f t="shared" si="25"/>
        <v>0</v>
      </c>
      <c r="E32" s="2"/>
      <c r="F32" s="2"/>
      <c r="G32" s="2">
        <f t="shared" si="24"/>
        <v>0</v>
      </c>
    </row>
    <row r="33" spans="1:7" x14ac:dyDescent="0.2">
      <c r="A33" s="11" t="s">
        <v>16</v>
      </c>
      <c r="B33" s="2"/>
      <c r="C33" s="2"/>
      <c r="D33" s="2">
        <f t="shared" si="25"/>
        <v>0</v>
      </c>
      <c r="E33" s="2"/>
      <c r="F33" s="2"/>
      <c r="G33" s="2">
        <f t="shared" si="24"/>
        <v>0</v>
      </c>
    </row>
    <row r="34" spans="1:7" x14ac:dyDescent="0.2">
      <c r="A34" s="11"/>
      <c r="B34" s="2"/>
      <c r="C34" s="2"/>
      <c r="D34" s="2">
        <f t="shared" si="25"/>
        <v>0</v>
      </c>
      <c r="E34" s="2"/>
      <c r="F34" s="2"/>
      <c r="G34" s="2">
        <f t="shared" si="24"/>
        <v>0</v>
      </c>
    </row>
    <row r="35" spans="1:7" ht="5.0999999999999996" customHeight="1" x14ac:dyDescent="0.2">
      <c r="A35" s="13"/>
      <c r="B35" s="2"/>
      <c r="C35" s="2"/>
      <c r="D35" s="2"/>
      <c r="E35" s="2"/>
      <c r="F35" s="2"/>
      <c r="G35" s="2"/>
    </row>
    <row r="36" spans="1:7" x14ac:dyDescent="0.2">
      <c r="A36" s="10" t="s">
        <v>4</v>
      </c>
      <c r="B36" s="1">
        <f>B5+B26</f>
        <v>1025752863.0399998</v>
      </c>
      <c r="C36" s="1">
        <f t="shared" ref="C36:G36" si="26">C5+C26</f>
        <v>74605896.140000015</v>
      </c>
      <c r="D36" s="1">
        <f t="shared" si="26"/>
        <v>1100358759.1799998</v>
      </c>
      <c r="E36" s="1">
        <f t="shared" si="26"/>
        <v>612997337.42999995</v>
      </c>
      <c r="F36" s="1">
        <f t="shared" si="26"/>
        <v>612797674.21000004</v>
      </c>
      <c r="G36" s="1">
        <f t="shared" si="26"/>
        <v>487361421.75</v>
      </c>
    </row>
    <row r="37" spans="1:7" ht="5.0999999999999996" customHeight="1" x14ac:dyDescent="0.2">
      <c r="A37" s="14"/>
      <c r="B37" s="3"/>
      <c r="C37" s="3"/>
      <c r="D37" s="3"/>
      <c r="E37" s="3"/>
      <c r="F37" s="3"/>
      <c r="G37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2017-04-18T18:51:15Z</cp:lastPrinted>
  <dcterms:created xsi:type="dcterms:W3CDTF">2017-01-11T17:22:36Z</dcterms:created>
  <dcterms:modified xsi:type="dcterms:W3CDTF">2022-10-19T21:25:40Z</dcterms:modified>
</cp:coreProperties>
</file>