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F6b" sheetId="1" r:id="rId1"/>
  </sheets>
  <definedNames>
    <definedName name="_xlnm._FilterDatabase" localSheetId="0" hidden="1">F6b!$A$3:$G$22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C25" i="1"/>
  <c r="B25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5" i="1" s="1"/>
  <c r="E5" i="1"/>
  <c r="E35" i="1" s="1"/>
  <c r="C5" i="1"/>
  <c r="B5" i="1"/>
  <c r="B35" i="1" l="1"/>
  <c r="D25" i="1"/>
  <c r="C35" i="1"/>
  <c r="D5" i="1"/>
  <c r="D35" i="1" s="1"/>
  <c r="G25" i="1"/>
  <c r="G5" i="1"/>
  <c r="G35" i="1" l="1"/>
</calcChain>
</file>

<file path=xl/sharedStrings.xml><?xml version="1.0" encoding="utf-8"?>
<sst xmlns="http://schemas.openxmlformats.org/spreadsheetml/2006/main" count="37" uniqueCount="34">
  <si>
    <t>SISTEMA AVANZADO DE BACHILLERATO Y EDUCACION SUPERIOR EN EL ESTADO DE GTO.
Estado Analítico del Ejercicio del Presupuesto de Egresos Detallado - LDF
Clasificación Administrativa
al 30 de Septiembre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</si>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</sst>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3" fillId="3" borderId="7" xfId="0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20" sqref="F20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10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6" t="s">
        <v>1</v>
      </c>
      <c r="C2" s="6"/>
      <c r="D2" s="6"/>
      <c r="E2" s="6"/>
      <c r="F2" s="6"/>
      <c r="G2" s="5"/>
    </row>
    <row r="3" spans="1:10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10" x14ac:dyDescent="0.2">
      <c r="A4" s="9" t="s">
        <v>9</v>
      </c>
      <c r="B4" s="10"/>
      <c r="C4" s="10"/>
      <c r="D4" s="10"/>
      <c r="E4" s="10"/>
      <c r="F4" s="10"/>
      <c r="G4" s="10"/>
      <c r="H4" s="11"/>
      <c r="I4" s="11"/>
      <c r="J4" s="11"/>
    </row>
    <row r="5" spans="1:10" x14ac:dyDescent="0.2">
      <c r="A5" s="12" t="s">
        <v>10</v>
      </c>
      <c r="B5" s="13">
        <f>SUM(B6:B22)</f>
        <v>922489128.82000005</v>
      </c>
      <c r="C5" s="13">
        <f t="shared" ref="C5:G5" si="0">SUM(C6:C22)</f>
        <v>142697058.56999999</v>
      </c>
      <c r="D5" s="13">
        <f t="shared" si="0"/>
        <v>1065186187.39</v>
      </c>
      <c r="E5" s="13">
        <f t="shared" si="0"/>
        <v>602801108.87</v>
      </c>
      <c r="F5" s="13">
        <f t="shared" si="0"/>
        <v>602426846.96999991</v>
      </c>
      <c r="G5" s="13">
        <f t="shared" si="0"/>
        <v>462385078.52000004</v>
      </c>
      <c r="H5" s="11"/>
      <c r="I5" s="11"/>
      <c r="J5" s="11"/>
    </row>
    <row r="6" spans="1:10" x14ac:dyDescent="0.2">
      <c r="A6" s="14" t="s">
        <v>11</v>
      </c>
      <c r="B6" s="15">
        <v>7948179.46</v>
      </c>
      <c r="C6" s="15">
        <v>94396295.950000003</v>
      </c>
      <c r="D6" s="15">
        <f>B6+C6</f>
        <v>102344475.41</v>
      </c>
      <c r="E6" s="15">
        <v>33529648.5</v>
      </c>
      <c r="F6" s="15">
        <v>33492074.289999999</v>
      </c>
      <c r="G6" s="15">
        <f>D6-E6</f>
        <v>68814826.909999996</v>
      </c>
      <c r="H6" s="11"/>
      <c r="I6" s="11"/>
      <c r="J6" s="11"/>
    </row>
    <row r="7" spans="1:10" x14ac:dyDescent="0.2">
      <c r="A7" s="14" t="s">
        <v>12</v>
      </c>
      <c r="B7" s="15">
        <v>140687884.02000001</v>
      </c>
      <c r="C7" s="15">
        <v>21173396.57</v>
      </c>
      <c r="D7" s="15">
        <f t="shared" ref="D7:D22" si="1">B7+C7</f>
        <v>161861280.59</v>
      </c>
      <c r="E7" s="15">
        <v>83739346.709999993</v>
      </c>
      <c r="F7" s="15">
        <v>83714736.109999999</v>
      </c>
      <c r="G7" s="15">
        <f t="shared" ref="G7:G22" si="2">D7-E7</f>
        <v>78121933.88000001</v>
      </c>
      <c r="H7" s="11"/>
      <c r="I7" s="11"/>
      <c r="J7" s="11"/>
    </row>
    <row r="8" spans="1:10" x14ac:dyDescent="0.2">
      <c r="A8" s="14" t="s">
        <v>13</v>
      </c>
      <c r="B8" s="15">
        <v>57515455.950000003</v>
      </c>
      <c r="C8" s="15">
        <v>-493411.15</v>
      </c>
      <c r="D8" s="15">
        <f t="shared" si="1"/>
        <v>57022044.800000004</v>
      </c>
      <c r="E8" s="15">
        <v>36857787.649999999</v>
      </c>
      <c r="F8" s="15">
        <v>36800454.439999998</v>
      </c>
      <c r="G8" s="15">
        <f t="shared" si="2"/>
        <v>20164257.150000006</v>
      </c>
      <c r="H8" s="11"/>
      <c r="I8" s="11"/>
      <c r="J8" s="11"/>
    </row>
    <row r="9" spans="1:10" x14ac:dyDescent="0.2">
      <c r="A9" s="14" t="s">
        <v>14</v>
      </c>
      <c r="B9" s="15">
        <v>79524534.659999996</v>
      </c>
      <c r="C9" s="15">
        <v>-682001.09</v>
      </c>
      <c r="D9" s="15">
        <f t="shared" si="1"/>
        <v>78842533.569999993</v>
      </c>
      <c r="E9" s="15">
        <v>51651692.810000002</v>
      </c>
      <c r="F9" s="15">
        <v>51616149.729999997</v>
      </c>
      <c r="G9" s="15">
        <f t="shared" si="2"/>
        <v>27190840.75999999</v>
      </c>
      <c r="H9" s="11"/>
      <c r="I9" s="11"/>
      <c r="J9" s="11"/>
    </row>
    <row r="10" spans="1:10" x14ac:dyDescent="0.2">
      <c r="A10" s="14" t="s">
        <v>15</v>
      </c>
      <c r="B10" s="15">
        <v>103640555.04000001</v>
      </c>
      <c r="C10" s="15">
        <v>-1066155.29</v>
      </c>
      <c r="D10" s="15">
        <f t="shared" si="1"/>
        <v>102574399.75</v>
      </c>
      <c r="E10" s="15">
        <v>67082350.630000003</v>
      </c>
      <c r="F10" s="15">
        <v>67081356.460000001</v>
      </c>
      <c r="G10" s="15">
        <f t="shared" si="2"/>
        <v>35492049.119999997</v>
      </c>
      <c r="H10" s="11"/>
      <c r="I10" s="11"/>
      <c r="J10" s="11"/>
    </row>
    <row r="11" spans="1:10" x14ac:dyDescent="0.2">
      <c r="A11" s="14" t="s">
        <v>16</v>
      </c>
      <c r="B11" s="15">
        <v>74126782.670000002</v>
      </c>
      <c r="C11" s="15">
        <v>-39800</v>
      </c>
      <c r="D11" s="15">
        <f t="shared" si="1"/>
        <v>74086982.670000002</v>
      </c>
      <c r="E11" s="15">
        <v>47885643.950000003</v>
      </c>
      <c r="F11" s="15">
        <v>47882144.950000003</v>
      </c>
      <c r="G11" s="15">
        <f t="shared" si="2"/>
        <v>26201338.719999999</v>
      </c>
      <c r="H11" s="11"/>
      <c r="I11" s="11"/>
      <c r="J11" s="11"/>
    </row>
    <row r="12" spans="1:10" x14ac:dyDescent="0.2">
      <c r="A12" s="14" t="s">
        <v>17</v>
      </c>
      <c r="B12" s="15">
        <v>70044882.810000002</v>
      </c>
      <c r="C12" s="15">
        <v>-158000</v>
      </c>
      <c r="D12" s="15">
        <f t="shared" si="1"/>
        <v>69886882.810000002</v>
      </c>
      <c r="E12" s="15">
        <v>44953173.600000001</v>
      </c>
      <c r="F12" s="15">
        <v>44937423.609999999</v>
      </c>
      <c r="G12" s="15">
        <f t="shared" si="2"/>
        <v>24933709.210000001</v>
      </c>
      <c r="H12" s="11"/>
      <c r="I12" s="11"/>
      <c r="J12" s="11"/>
    </row>
    <row r="13" spans="1:10" x14ac:dyDescent="0.2">
      <c r="A13" s="14" t="s">
        <v>18</v>
      </c>
      <c r="B13" s="15">
        <v>61572533.280000001</v>
      </c>
      <c r="C13" s="15">
        <v>-19840</v>
      </c>
      <c r="D13" s="15">
        <f t="shared" si="1"/>
        <v>61552693.280000001</v>
      </c>
      <c r="E13" s="15">
        <v>39535656.329999998</v>
      </c>
      <c r="F13" s="15">
        <v>39535656.329999998</v>
      </c>
      <c r="G13" s="15">
        <f t="shared" si="2"/>
        <v>22017036.950000003</v>
      </c>
      <c r="H13" s="11"/>
      <c r="I13" s="11"/>
      <c r="J13" s="11"/>
    </row>
    <row r="14" spans="1:10" x14ac:dyDescent="0.2">
      <c r="A14" s="14" t="s">
        <v>19</v>
      </c>
      <c r="B14" s="15">
        <v>49575106.710000001</v>
      </c>
      <c r="C14" s="15">
        <v>-24000</v>
      </c>
      <c r="D14" s="15">
        <f t="shared" si="1"/>
        <v>49551106.710000001</v>
      </c>
      <c r="E14" s="15">
        <v>31695954.140000001</v>
      </c>
      <c r="F14" s="15">
        <v>31690327.890000001</v>
      </c>
      <c r="G14" s="15">
        <f t="shared" si="2"/>
        <v>17855152.57</v>
      </c>
      <c r="H14" s="11"/>
      <c r="I14" s="11"/>
      <c r="J14" s="11"/>
    </row>
    <row r="15" spans="1:10" x14ac:dyDescent="0.2">
      <c r="A15" s="14" t="s">
        <v>20</v>
      </c>
      <c r="B15" s="15">
        <v>41161363.890000001</v>
      </c>
      <c r="C15" s="15">
        <v>-18000</v>
      </c>
      <c r="D15" s="15">
        <f t="shared" si="1"/>
        <v>41143363.890000001</v>
      </c>
      <c r="E15" s="15">
        <v>26429925.82</v>
      </c>
      <c r="F15" s="15">
        <v>26409850.210000001</v>
      </c>
      <c r="G15" s="15">
        <f t="shared" si="2"/>
        <v>14713438.07</v>
      </c>
      <c r="H15" s="11"/>
      <c r="I15" s="11"/>
      <c r="J15" s="11"/>
    </row>
    <row r="16" spans="1:10" x14ac:dyDescent="0.2">
      <c r="A16" s="14" t="s">
        <v>21</v>
      </c>
      <c r="B16" s="15">
        <v>128533210.54000001</v>
      </c>
      <c r="C16" s="15">
        <v>12198128.98</v>
      </c>
      <c r="D16" s="15">
        <f t="shared" si="1"/>
        <v>140731339.52000001</v>
      </c>
      <c r="E16" s="15">
        <v>76950023.049999997</v>
      </c>
      <c r="F16" s="15">
        <v>76941659.120000005</v>
      </c>
      <c r="G16" s="15">
        <f t="shared" si="2"/>
        <v>63781316.470000014</v>
      </c>
      <c r="H16" s="11"/>
      <c r="I16" s="11"/>
      <c r="J16" s="11"/>
    </row>
    <row r="17" spans="1:10" x14ac:dyDescent="0.2">
      <c r="A17" s="14" t="s">
        <v>22</v>
      </c>
      <c r="B17" s="15">
        <v>16007181.4</v>
      </c>
      <c r="C17" s="15">
        <v>821102.8</v>
      </c>
      <c r="D17" s="15">
        <f t="shared" si="1"/>
        <v>16828284.199999999</v>
      </c>
      <c r="E17" s="15">
        <v>10267589.140000001</v>
      </c>
      <c r="F17" s="15">
        <v>10267131.140000001</v>
      </c>
      <c r="G17" s="15">
        <f t="shared" si="2"/>
        <v>6560695.0599999987</v>
      </c>
      <c r="H17" s="11"/>
      <c r="I17" s="11"/>
      <c r="J17" s="11"/>
    </row>
    <row r="18" spans="1:10" x14ac:dyDescent="0.2">
      <c r="A18" s="14" t="s">
        <v>23</v>
      </c>
      <c r="B18" s="15">
        <v>16727388.65</v>
      </c>
      <c r="C18" s="15">
        <v>9622156.4600000009</v>
      </c>
      <c r="D18" s="15">
        <f t="shared" si="1"/>
        <v>26349545.109999999</v>
      </c>
      <c r="E18" s="15">
        <v>11099452.869999999</v>
      </c>
      <c r="F18" s="15">
        <v>11090605.810000001</v>
      </c>
      <c r="G18" s="15">
        <f t="shared" si="2"/>
        <v>15250092.24</v>
      </c>
      <c r="H18" s="11"/>
      <c r="I18" s="11"/>
      <c r="J18" s="11"/>
    </row>
    <row r="19" spans="1:10" x14ac:dyDescent="0.2">
      <c r="A19" s="14" t="s">
        <v>24</v>
      </c>
      <c r="B19" s="15">
        <v>10491262.76</v>
      </c>
      <c r="C19" s="15">
        <v>595809.61</v>
      </c>
      <c r="D19" s="15">
        <f t="shared" si="1"/>
        <v>11087072.369999999</v>
      </c>
      <c r="E19" s="15">
        <v>6047865.1200000001</v>
      </c>
      <c r="F19" s="15">
        <v>6045878.2000000002</v>
      </c>
      <c r="G19" s="15">
        <f t="shared" si="2"/>
        <v>5039207.2499999991</v>
      </c>
      <c r="H19" s="11"/>
      <c r="I19" s="11"/>
      <c r="J19" s="11"/>
    </row>
    <row r="20" spans="1:10" x14ac:dyDescent="0.2">
      <c r="A20" s="14" t="s">
        <v>25</v>
      </c>
      <c r="B20" s="15">
        <v>34881362.460000001</v>
      </c>
      <c r="C20" s="15">
        <v>6235915.6299999999</v>
      </c>
      <c r="D20" s="15">
        <f t="shared" si="1"/>
        <v>41117278.090000004</v>
      </c>
      <c r="E20" s="15">
        <v>22594375.850000001</v>
      </c>
      <c r="F20" s="15">
        <v>22491410.460000001</v>
      </c>
      <c r="G20" s="15">
        <f t="shared" si="2"/>
        <v>18522902.240000002</v>
      </c>
      <c r="H20" s="11"/>
      <c r="I20" s="11"/>
      <c r="J20" s="11"/>
    </row>
    <row r="21" spans="1:10" x14ac:dyDescent="0.2">
      <c r="A21" s="14" t="s">
        <v>26</v>
      </c>
      <c r="B21" s="15">
        <v>30051444.52</v>
      </c>
      <c r="C21" s="15">
        <v>155460.1</v>
      </c>
      <c r="D21" s="15">
        <f t="shared" si="1"/>
        <v>30206904.620000001</v>
      </c>
      <c r="E21" s="15">
        <v>12480622.699999999</v>
      </c>
      <c r="F21" s="15">
        <v>12429988.220000001</v>
      </c>
      <c r="G21" s="15">
        <f t="shared" si="2"/>
        <v>17726281.920000002</v>
      </c>
      <c r="H21" s="11"/>
      <c r="I21" s="11"/>
      <c r="J21" s="11"/>
    </row>
    <row r="22" spans="1:10" x14ac:dyDescent="0.2">
      <c r="A22" s="14"/>
      <c r="B22" s="15"/>
      <c r="C22" s="15"/>
      <c r="D22" s="15">
        <f t="shared" si="1"/>
        <v>0</v>
      </c>
      <c r="E22" s="15"/>
      <c r="F22" s="15"/>
      <c r="G22" s="15">
        <f t="shared" si="2"/>
        <v>0</v>
      </c>
      <c r="H22" s="11"/>
      <c r="I22" s="11"/>
      <c r="J22" s="11"/>
    </row>
    <row r="23" spans="1:10" ht="5.0999999999999996" customHeight="1" x14ac:dyDescent="0.2">
      <c r="A23" s="14"/>
      <c r="B23" s="15"/>
      <c r="C23" s="15"/>
      <c r="D23" s="15"/>
      <c r="E23" s="15"/>
      <c r="F23" s="15"/>
      <c r="G23" s="15"/>
      <c r="H23" s="11"/>
      <c r="I23" s="11"/>
      <c r="J23" s="11"/>
    </row>
    <row r="24" spans="1:10" x14ac:dyDescent="0.2">
      <c r="A24" s="16" t="s">
        <v>27</v>
      </c>
      <c r="B24" s="15"/>
      <c r="C24" s="15"/>
      <c r="D24" s="15"/>
      <c r="E24" s="15"/>
      <c r="F24" s="15"/>
      <c r="G24" s="15"/>
      <c r="H24" s="11"/>
      <c r="I24" s="11"/>
      <c r="J24" s="11"/>
    </row>
    <row r="25" spans="1:10" x14ac:dyDescent="0.2">
      <c r="A25" s="16" t="s">
        <v>28</v>
      </c>
      <c r="B25" s="13">
        <f>SUM(B26:B33)</f>
        <v>0</v>
      </c>
      <c r="C25" s="13">
        <f t="shared" ref="C25:G25" si="3">SUM(C26:C33)</f>
        <v>29680724.690000001</v>
      </c>
      <c r="D25" s="13">
        <f t="shared" si="3"/>
        <v>29680724.690000001</v>
      </c>
      <c r="E25" s="13">
        <f t="shared" si="3"/>
        <v>19438897.829999998</v>
      </c>
      <c r="F25" s="13">
        <f t="shared" si="3"/>
        <v>19438897.829999998</v>
      </c>
      <c r="G25" s="13">
        <f t="shared" si="3"/>
        <v>10241826.860000001</v>
      </c>
      <c r="H25" s="11"/>
      <c r="I25" s="11"/>
      <c r="J25" s="11"/>
    </row>
    <row r="26" spans="1:10" x14ac:dyDescent="0.2">
      <c r="A26" s="14" t="s">
        <v>11</v>
      </c>
      <c r="B26" s="15">
        <v>0</v>
      </c>
      <c r="C26" s="15">
        <v>24693817.710000001</v>
      </c>
      <c r="D26" s="15">
        <f>B26+C26</f>
        <v>24693817.710000001</v>
      </c>
      <c r="E26" s="15">
        <v>14564068.59</v>
      </c>
      <c r="F26" s="15">
        <v>14564068.59</v>
      </c>
      <c r="G26" s="15">
        <f t="shared" ref="G26:G33" si="4">D26-E26</f>
        <v>10129749.120000001</v>
      </c>
      <c r="H26" s="11"/>
      <c r="I26" s="11"/>
      <c r="J26" s="11"/>
    </row>
    <row r="27" spans="1:10" x14ac:dyDescent="0.2">
      <c r="A27" s="14" t="s">
        <v>12</v>
      </c>
      <c r="B27" s="15">
        <v>0</v>
      </c>
      <c r="C27" s="15">
        <v>2988514.68</v>
      </c>
      <c r="D27" s="15">
        <f t="shared" ref="D27:D33" si="5">B27+C27</f>
        <v>2988514.68</v>
      </c>
      <c r="E27" s="15">
        <v>2988514.68</v>
      </c>
      <c r="F27" s="15">
        <v>2988514.68</v>
      </c>
      <c r="G27" s="15">
        <f t="shared" si="4"/>
        <v>0</v>
      </c>
      <c r="H27" s="11"/>
      <c r="I27" s="11"/>
      <c r="J27" s="11"/>
    </row>
    <row r="28" spans="1:10" x14ac:dyDescent="0.2">
      <c r="A28" s="14" t="s">
        <v>21</v>
      </c>
      <c r="B28" s="15">
        <v>0</v>
      </c>
      <c r="C28" s="15">
        <v>1998392.3</v>
      </c>
      <c r="D28" s="15">
        <f t="shared" si="5"/>
        <v>1998392.3</v>
      </c>
      <c r="E28" s="15">
        <v>1886314.56</v>
      </c>
      <c r="F28" s="15">
        <v>1886314.56</v>
      </c>
      <c r="G28" s="15">
        <f t="shared" si="4"/>
        <v>112077.73999999999</v>
      </c>
      <c r="H28" s="11"/>
      <c r="I28" s="11"/>
      <c r="J28" s="11"/>
    </row>
    <row r="29" spans="1:10" x14ac:dyDescent="0.2">
      <c r="A29" s="14" t="s">
        <v>29</v>
      </c>
      <c r="B29" s="15"/>
      <c r="C29" s="15"/>
      <c r="D29" s="15">
        <f t="shared" si="5"/>
        <v>0</v>
      </c>
      <c r="E29" s="15"/>
      <c r="F29" s="15"/>
      <c r="G29" s="15">
        <f t="shared" si="4"/>
        <v>0</v>
      </c>
      <c r="H29" s="11"/>
      <c r="I29" s="11"/>
      <c r="J29" s="11"/>
    </row>
    <row r="30" spans="1:10" x14ac:dyDescent="0.2">
      <c r="A30" s="14" t="s">
        <v>30</v>
      </c>
      <c r="B30" s="15"/>
      <c r="C30" s="15"/>
      <c r="D30" s="15">
        <f t="shared" si="5"/>
        <v>0</v>
      </c>
      <c r="E30" s="15"/>
      <c r="F30" s="15"/>
      <c r="G30" s="15">
        <f t="shared" si="4"/>
        <v>0</v>
      </c>
      <c r="H30" s="11"/>
      <c r="I30" s="11"/>
      <c r="J30" s="11"/>
    </row>
    <row r="31" spans="1:10" x14ac:dyDescent="0.2">
      <c r="A31" s="14" t="s">
        <v>31</v>
      </c>
      <c r="B31" s="15"/>
      <c r="C31" s="15"/>
      <c r="D31" s="15">
        <f t="shared" si="5"/>
        <v>0</v>
      </c>
      <c r="E31" s="15"/>
      <c r="F31" s="15"/>
      <c r="G31" s="15">
        <f t="shared" si="4"/>
        <v>0</v>
      </c>
      <c r="H31" s="11"/>
      <c r="I31" s="11"/>
      <c r="J31" s="11"/>
    </row>
    <row r="32" spans="1:10" x14ac:dyDescent="0.2">
      <c r="A32" s="14" t="s">
        <v>32</v>
      </c>
      <c r="B32" s="15"/>
      <c r="C32" s="15"/>
      <c r="D32" s="15">
        <f t="shared" si="5"/>
        <v>0</v>
      </c>
      <c r="E32" s="15"/>
      <c r="F32" s="15"/>
      <c r="G32" s="15">
        <f t="shared" si="4"/>
        <v>0</v>
      </c>
      <c r="H32" s="11"/>
      <c r="I32" s="11"/>
      <c r="J32" s="11"/>
    </row>
    <row r="33" spans="1:10" x14ac:dyDescent="0.2">
      <c r="A33" s="14"/>
      <c r="B33" s="15"/>
      <c r="C33" s="15"/>
      <c r="D33" s="15">
        <f t="shared" si="5"/>
        <v>0</v>
      </c>
      <c r="E33" s="15"/>
      <c r="F33" s="15"/>
      <c r="G33" s="15">
        <f t="shared" si="4"/>
        <v>0</v>
      </c>
      <c r="H33" s="11"/>
      <c r="I33" s="11"/>
      <c r="J33" s="11"/>
    </row>
    <row r="34" spans="1:10" ht="5.0999999999999996" customHeight="1" x14ac:dyDescent="0.2">
      <c r="A34" s="17"/>
      <c r="B34" s="15"/>
      <c r="C34" s="15"/>
      <c r="D34" s="15"/>
      <c r="E34" s="15"/>
      <c r="F34" s="15"/>
      <c r="G34" s="15"/>
      <c r="H34" s="11"/>
      <c r="I34" s="11"/>
      <c r="J34" s="11"/>
    </row>
    <row r="35" spans="1:10" x14ac:dyDescent="0.2">
      <c r="A35" s="12" t="s">
        <v>33</v>
      </c>
      <c r="B35" s="13">
        <f>B5+B25</f>
        <v>922489128.82000005</v>
      </c>
      <c r="C35" s="13">
        <f t="shared" ref="C35:G35" si="6">C5+C25</f>
        <v>172377783.25999999</v>
      </c>
      <c r="D35" s="13">
        <f t="shared" si="6"/>
        <v>1094866912.0799999</v>
      </c>
      <c r="E35" s="13">
        <f t="shared" si="6"/>
        <v>622240006.70000005</v>
      </c>
      <c r="F35" s="13">
        <f t="shared" si="6"/>
        <v>621865744.79999995</v>
      </c>
      <c r="G35" s="13">
        <f t="shared" si="6"/>
        <v>472626905.38000005</v>
      </c>
      <c r="H35" s="11"/>
      <c r="I35" s="11"/>
      <c r="J35" s="11"/>
    </row>
    <row r="36" spans="1:10" ht="5.0999999999999996" customHeight="1" x14ac:dyDescent="0.2">
      <c r="A36" s="18"/>
      <c r="B36" s="19"/>
      <c r="C36" s="19"/>
      <c r="D36" s="19"/>
      <c r="E36" s="19"/>
      <c r="F36" s="19"/>
      <c r="G36" s="19"/>
      <c r="H36" s="11"/>
      <c r="I36" s="11"/>
      <c r="J36" s="11"/>
    </row>
    <row r="37" spans="1:10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2018-10-23T22:28:47Z</dcterms:created>
  <dcterms:modified xsi:type="dcterms:W3CDTF">2018-10-23T22:30:35Z</dcterms:modified>
</cp:coreProperties>
</file>