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F6b" sheetId="1" r:id="rId1"/>
  </sheets>
  <definedNames>
    <definedName name="_xlnm._FilterDatabase" localSheetId="0" hidden="1">F6b!$A$3:$G$22</definedName>
    <definedName name="_xlnm.Print_Area" localSheetId="0">F6b!$A$1:$H$47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G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G25" i="1"/>
  <c r="G35" i="1"/>
  <c r="F5" i="1"/>
  <c r="F25" i="1"/>
  <c r="F35" i="1"/>
  <c r="E5" i="1"/>
  <c r="E25" i="1"/>
  <c r="E35" i="1"/>
  <c r="D5" i="1"/>
  <c r="D25" i="1"/>
  <c r="D35" i="1"/>
  <c r="C5" i="1"/>
  <c r="C25" i="1"/>
  <c r="C35" i="1"/>
  <c r="B5" i="1"/>
  <c r="B25" i="1"/>
  <c r="B35" i="1"/>
</calcChain>
</file>

<file path=xl/sharedStrings.xml><?xml version="1.0" encoding="utf-8"?>
<sst xmlns="http://schemas.openxmlformats.org/spreadsheetml/2006/main" count="37" uniqueCount="34">
  <si>
    <t>SISTEMA AVANZADO DE BACHILLERATO Y EDUCACION SUPERIOR EN EL ESTADO DE GTO.
Estado Analítico del Ejercicio del Presupuesto de Egresos Detallado - LDF
Clasificación Administrativa
al 30 de Junio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</si>
  <si>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</si>
  <si>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</si>
  <si>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</si>
  <si>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</si>
  <si>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</si>
  <si>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</si>
  <si>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</si>
  <si>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</si>
  <si>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</si>
  <si>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</si>
  <si>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</si>
  <si>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</si>
  <si>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</si>
  <si>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</si>
  <si>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</si>
  <si>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</si>
  <si>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</si>
  <si>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</si>
  <si>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</si>
  <si>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</si>
  <si>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</si>
  <si>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</si>
  <si>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</si>
  <si>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</si>
  <si>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</si>
  <si>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</si>
  <si>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II. Gasto Etiquetado</t>
  </si>
  <si>
    <t>(II=A+B+C+D+E+F+G+H)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</si>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</sst>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vertical="center"/>
    </xf>
    <xf numFmtId="0" fontId="2" fillId="3" borderId="0" xfId="0" applyFont="1" applyFill="1"/>
    <xf numFmtId="0" fontId="3" fillId="3" borderId="7" xfId="0" applyFont="1" applyFill="1" applyBorder="1" applyAlignment="1">
      <alignment horizontal="justify" vertical="center" wrapText="1"/>
    </xf>
    <xf numFmtId="4" fontId="3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/>
    </xf>
    <xf numFmtId="4" fontId="2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4" fontId="2" fillId="3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abSelected="1" zoomScaleNormal="100" workbookViewId="0">
      <selection sqref="A1:G1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" width="12" style="4"/>
    <col min="17" max="44" width="12" style="11"/>
    <col min="45" max="16384" width="12" style="4"/>
  </cols>
  <sheetData>
    <row r="1" spans="1:16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16" x14ac:dyDescent="0.2">
      <c r="A2" s="5"/>
      <c r="B2" s="6" t="s">
        <v>1</v>
      </c>
      <c r="C2" s="6"/>
      <c r="D2" s="6"/>
      <c r="E2" s="6"/>
      <c r="F2" s="6"/>
      <c r="G2" s="5"/>
    </row>
    <row r="3" spans="1:16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16" x14ac:dyDescent="0.2">
      <c r="A4" s="9" t="s">
        <v>9</v>
      </c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</row>
    <row r="5" spans="1:16" x14ac:dyDescent="0.2">
      <c r="A5" s="12" t="s">
        <v>10</v>
      </c>
      <c r="B5" s="13">
        <f>SUM(B6:B22)</f>
        <v>922489128.82000005</v>
      </c>
      <c r="C5" s="13">
        <f t="shared" ref="C5:G5" si="0">SUM(C6:C22)</f>
        <v>127305638.53999996</v>
      </c>
      <c r="D5" s="13">
        <f t="shared" si="0"/>
        <v>1049794767.3600001</v>
      </c>
      <c r="E5" s="13">
        <f t="shared" si="0"/>
        <v>384600609.81999993</v>
      </c>
      <c r="F5" s="13">
        <f t="shared" si="0"/>
        <v>383943263.69000006</v>
      </c>
      <c r="G5" s="13">
        <f t="shared" si="0"/>
        <v>665194157.53999984</v>
      </c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2">
      <c r="A6" s="14" t="s">
        <v>11</v>
      </c>
      <c r="B6" s="15">
        <v>7948179.46</v>
      </c>
      <c r="C6" s="15">
        <v>93047670.959999993</v>
      </c>
      <c r="D6" s="15">
        <f>B6+C6</f>
        <v>100995850.41999999</v>
      </c>
      <c r="E6" s="15">
        <v>26563779.780000001</v>
      </c>
      <c r="F6" s="15">
        <v>26563507.780000001</v>
      </c>
      <c r="G6" s="15">
        <f>D6-E6</f>
        <v>74432070.639999986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A7" s="14" t="s">
        <v>12</v>
      </c>
      <c r="B7" s="15">
        <v>140687884.02000001</v>
      </c>
      <c r="C7" s="15">
        <v>8707154.9100000001</v>
      </c>
      <c r="D7" s="15">
        <f t="shared" ref="D7:D22" si="1">B7+C7</f>
        <v>149395038.93000001</v>
      </c>
      <c r="E7" s="15">
        <v>40181096.539999999</v>
      </c>
      <c r="F7" s="15">
        <v>40169023.780000001</v>
      </c>
      <c r="G7" s="15">
        <f t="shared" ref="G7:G22" si="2">D7-E7</f>
        <v>109213942.39000002</v>
      </c>
      <c r="H7" s="11"/>
      <c r="I7" s="11"/>
      <c r="J7" s="11"/>
      <c r="K7" s="11"/>
      <c r="L7" s="11"/>
      <c r="M7" s="11"/>
      <c r="N7" s="11"/>
      <c r="O7" s="11"/>
      <c r="P7" s="11"/>
    </row>
    <row r="8" spans="1:16" x14ac:dyDescent="0.2">
      <c r="A8" s="14" t="s">
        <v>13</v>
      </c>
      <c r="B8" s="15">
        <v>57515455.950000003</v>
      </c>
      <c r="C8" s="15">
        <v>-497411.15</v>
      </c>
      <c r="D8" s="15">
        <f t="shared" si="1"/>
        <v>57018044.800000004</v>
      </c>
      <c r="E8" s="15">
        <v>24655731.48</v>
      </c>
      <c r="F8" s="15">
        <v>24654611.100000001</v>
      </c>
      <c r="G8" s="15">
        <f t="shared" si="2"/>
        <v>32362313.320000004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x14ac:dyDescent="0.2">
      <c r="A9" s="14" t="s">
        <v>14</v>
      </c>
      <c r="B9" s="15">
        <v>79524534.659999996</v>
      </c>
      <c r="C9" s="15">
        <v>-682001.09</v>
      </c>
      <c r="D9" s="15">
        <f t="shared" si="1"/>
        <v>78842533.569999993</v>
      </c>
      <c r="E9" s="15">
        <v>34413247.939999998</v>
      </c>
      <c r="F9" s="15">
        <v>34408459.93</v>
      </c>
      <c r="G9" s="15">
        <f t="shared" si="2"/>
        <v>44429285.629999995</v>
      </c>
      <c r="H9" s="11"/>
      <c r="I9" s="11"/>
      <c r="J9" s="11"/>
      <c r="K9" s="11"/>
      <c r="L9" s="11"/>
      <c r="M9" s="11"/>
      <c r="N9" s="11"/>
      <c r="O9" s="11"/>
      <c r="P9" s="11"/>
    </row>
    <row r="10" spans="1:16" x14ac:dyDescent="0.2">
      <c r="A10" s="14" t="s">
        <v>15</v>
      </c>
      <c r="B10" s="15">
        <v>103640555.04000001</v>
      </c>
      <c r="C10" s="15">
        <v>-1062155.29</v>
      </c>
      <c r="D10" s="15">
        <f t="shared" si="1"/>
        <v>102578399.75</v>
      </c>
      <c r="E10" s="15">
        <v>44842416.509999998</v>
      </c>
      <c r="F10" s="15">
        <v>44842416.509999998</v>
      </c>
      <c r="G10" s="15">
        <f t="shared" si="2"/>
        <v>57735983.240000002</v>
      </c>
      <c r="H10" s="11"/>
      <c r="I10" s="11"/>
      <c r="J10" s="11"/>
      <c r="K10" s="11"/>
      <c r="L10" s="11"/>
      <c r="M10" s="11"/>
      <c r="N10" s="11"/>
      <c r="O10" s="11"/>
      <c r="P10" s="11"/>
    </row>
    <row r="11" spans="1:16" x14ac:dyDescent="0.2">
      <c r="A11" s="14" t="s">
        <v>16</v>
      </c>
      <c r="B11" s="15">
        <v>74126782.670000002</v>
      </c>
      <c r="C11" s="15">
        <v>-39800</v>
      </c>
      <c r="D11" s="15">
        <f t="shared" si="1"/>
        <v>74086982.670000002</v>
      </c>
      <c r="E11" s="15">
        <v>31990282.390000001</v>
      </c>
      <c r="F11" s="15">
        <v>31981474.800000001</v>
      </c>
      <c r="G11" s="15">
        <f t="shared" si="2"/>
        <v>42096700.280000001</v>
      </c>
      <c r="H11" s="11"/>
      <c r="I11" s="11"/>
      <c r="J11" s="11"/>
      <c r="K11" s="11"/>
      <c r="L11" s="11"/>
      <c r="M11" s="11"/>
      <c r="N11" s="11"/>
      <c r="O11" s="11"/>
      <c r="P11" s="11"/>
    </row>
    <row r="12" spans="1:16" x14ac:dyDescent="0.2">
      <c r="A12" s="14" t="s">
        <v>17</v>
      </c>
      <c r="B12" s="15">
        <v>70044882.810000002</v>
      </c>
      <c r="C12" s="15">
        <v>-158000</v>
      </c>
      <c r="D12" s="15">
        <f t="shared" si="1"/>
        <v>69886882.810000002</v>
      </c>
      <c r="E12" s="15">
        <v>29990367.620000001</v>
      </c>
      <c r="F12" s="15">
        <v>29987006.48</v>
      </c>
      <c r="G12" s="15">
        <f t="shared" si="2"/>
        <v>39896515.189999998</v>
      </c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">
      <c r="A13" s="14" t="s">
        <v>18</v>
      </c>
      <c r="B13" s="15">
        <v>61572533.280000001</v>
      </c>
      <c r="C13" s="15">
        <v>-19840</v>
      </c>
      <c r="D13" s="15">
        <f t="shared" si="1"/>
        <v>61552693.280000001</v>
      </c>
      <c r="E13" s="15">
        <v>26524019.23</v>
      </c>
      <c r="F13" s="15">
        <v>26522898.850000001</v>
      </c>
      <c r="G13" s="15">
        <f t="shared" si="2"/>
        <v>35028674.049999997</v>
      </c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">
      <c r="A14" s="14" t="s">
        <v>19</v>
      </c>
      <c r="B14" s="15">
        <v>49575106.710000001</v>
      </c>
      <c r="C14" s="15">
        <v>-24000</v>
      </c>
      <c r="D14" s="15">
        <f t="shared" si="1"/>
        <v>49551106.710000001</v>
      </c>
      <c r="E14" s="15">
        <v>21207725.559999999</v>
      </c>
      <c r="F14" s="15">
        <v>21206027.379999999</v>
      </c>
      <c r="G14" s="15">
        <f t="shared" si="2"/>
        <v>28343381.150000002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x14ac:dyDescent="0.2">
      <c r="A15" s="14" t="s">
        <v>20</v>
      </c>
      <c r="B15" s="15">
        <v>41161363.890000001</v>
      </c>
      <c r="C15" s="15">
        <v>-18000</v>
      </c>
      <c r="D15" s="15">
        <f t="shared" si="1"/>
        <v>41143363.890000001</v>
      </c>
      <c r="E15" s="15">
        <v>17650712.920000002</v>
      </c>
      <c r="F15" s="15">
        <v>17649592.539999999</v>
      </c>
      <c r="G15" s="15">
        <f t="shared" si="2"/>
        <v>23492650.969999999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">
      <c r="A16" s="14" t="s">
        <v>21</v>
      </c>
      <c r="B16" s="15">
        <v>128533210.54000001</v>
      </c>
      <c r="C16" s="15">
        <v>11616774.09</v>
      </c>
      <c r="D16" s="15">
        <f t="shared" si="1"/>
        <v>140149984.63</v>
      </c>
      <c r="E16" s="15">
        <v>49622358.700000003</v>
      </c>
      <c r="F16" s="15">
        <v>49115364.280000001</v>
      </c>
      <c r="G16" s="15">
        <f t="shared" si="2"/>
        <v>90527625.929999992</v>
      </c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">
      <c r="A17" s="14" t="s">
        <v>22</v>
      </c>
      <c r="B17" s="15">
        <v>16007181.4</v>
      </c>
      <c r="C17" s="15">
        <v>929698.3</v>
      </c>
      <c r="D17" s="15">
        <f t="shared" si="1"/>
        <v>16936879.699999999</v>
      </c>
      <c r="E17" s="15">
        <v>6529239.5499999998</v>
      </c>
      <c r="F17" s="15">
        <v>6529179.5499999998</v>
      </c>
      <c r="G17" s="15">
        <f t="shared" si="2"/>
        <v>10407640.149999999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">
      <c r="A18" s="14" t="s">
        <v>23</v>
      </c>
      <c r="B18" s="15">
        <v>16727388.65</v>
      </c>
      <c r="C18" s="15">
        <v>9622156.4600000009</v>
      </c>
      <c r="D18" s="15">
        <f t="shared" si="1"/>
        <v>26349545.109999999</v>
      </c>
      <c r="E18" s="15">
        <v>6214818.8300000001</v>
      </c>
      <c r="F18" s="15">
        <v>6213210.8200000003</v>
      </c>
      <c r="G18" s="15">
        <f t="shared" si="2"/>
        <v>20134726.280000001</v>
      </c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A19" s="14" t="s">
        <v>24</v>
      </c>
      <c r="B19" s="15">
        <v>10491262.76</v>
      </c>
      <c r="C19" s="15">
        <v>595809.61</v>
      </c>
      <c r="D19" s="15">
        <f t="shared" si="1"/>
        <v>11087072.369999999</v>
      </c>
      <c r="E19" s="15">
        <v>3440917.59</v>
      </c>
      <c r="F19" s="15">
        <v>3440917.59</v>
      </c>
      <c r="G19" s="15">
        <f t="shared" si="2"/>
        <v>7646154.7799999993</v>
      </c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2">
      <c r="A20" s="14" t="s">
        <v>25</v>
      </c>
      <c r="B20" s="15">
        <v>34881362.460000001</v>
      </c>
      <c r="C20" s="15">
        <v>5132121.6399999997</v>
      </c>
      <c r="D20" s="15">
        <f t="shared" si="1"/>
        <v>40013484.100000001</v>
      </c>
      <c r="E20" s="15">
        <v>15008613.49</v>
      </c>
      <c r="F20" s="15">
        <v>14985311.609999999</v>
      </c>
      <c r="G20" s="15">
        <f t="shared" si="2"/>
        <v>25004870.609999999</v>
      </c>
      <c r="H20" s="11"/>
      <c r="I20" s="11"/>
      <c r="J20" s="11"/>
      <c r="K20" s="11"/>
      <c r="L20" s="11"/>
      <c r="M20" s="11"/>
      <c r="N20" s="11"/>
      <c r="O20" s="11"/>
      <c r="P20" s="11"/>
    </row>
    <row r="21" spans="1:16" x14ac:dyDescent="0.2">
      <c r="A21" s="14" t="s">
        <v>26</v>
      </c>
      <c r="B21" s="15">
        <v>30051444.52</v>
      </c>
      <c r="C21" s="15">
        <v>155460.1</v>
      </c>
      <c r="D21" s="15">
        <f t="shared" si="1"/>
        <v>30206904.620000001</v>
      </c>
      <c r="E21" s="15">
        <v>5765281.6900000004</v>
      </c>
      <c r="F21" s="15">
        <v>5674260.6900000004</v>
      </c>
      <c r="G21" s="15">
        <f t="shared" si="2"/>
        <v>24441622.93</v>
      </c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2">
      <c r="A22" s="14"/>
      <c r="B22" s="15"/>
      <c r="C22" s="15"/>
      <c r="D22" s="15">
        <f t="shared" si="1"/>
        <v>0</v>
      </c>
      <c r="E22" s="15"/>
      <c r="F22" s="15"/>
      <c r="G22" s="15">
        <f t="shared" si="2"/>
        <v>0</v>
      </c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5.0999999999999996" customHeight="1" x14ac:dyDescent="0.2">
      <c r="A23" s="14"/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">
      <c r="A24" s="16" t="s">
        <v>27</v>
      </c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2">
      <c r="A25" s="16" t="s">
        <v>28</v>
      </c>
      <c r="B25" s="13">
        <f>SUM(B26:B33)</f>
        <v>0</v>
      </c>
      <c r="C25" s="13">
        <f t="shared" ref="C25:G25" si="3">SUM(C26:C33)</f>
        <v>27839833.580000002</v>
      </c>
      <c r="D25" s="13">
        <f t="shared" si="3"/>
        <v>27839833.580000002</v>
      </c>
      <c r="E25" s="13">
        <f t="shared" si="3"/>
        <v>18261849.379999999</v>
      </c>
      <c r="F25" s="13">
        <f t="shared" si="3"/>
        <v>17995566.740000002</v>
      </c>
      <c r="G25" s="13">
        <f t="shared" si="3"/>
        <v>9577984.2000000011</v>
      </c>
      <c r="H25" s="11"/>
      <c r="I25" s="11"/>
      <c r="J25" s="11"/>
      <c r="K25" s="11"/>
      <c r="L25" s="11"/>
      <c r="M25" s="11"/>
      <c r="N25" s="11"/>
      <c r="O25" s="11"/>
      <c r="P25" s="11"/>
    </row>
    <row r="26" spans="1:16" x14ac:dyDescent="0.2">
      <c r="A26" s="14" t="s">
        <v>11</v>
      </c>
      <c r="B26" s="15">
        <v>0</v>
      </c>
      <c r="C26" s="15">
        <v>22852926.600000001</v>
      </c>
      <c r="D26" s="15">
        <f>B26+C26</f>
        <v>22852926.600000001</v>
      </c>
      <c r="E26" s="15">
        <v>13984835.1</v>
      </c>
      <c r="F26" s="15">
        <v>13718552.460000001</v>
      </c>
      <c r="G26" s="15">
        <f t="shared" ref="G26:G33" si="4">D26-E26</f>
        <v>8868091.5000000019</v>
      </c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">
      <c r="A27" s="14" t="s">
        <v>12</v>
      </c>
      <c r="B27" s="15">
        <v>0</v>
      </c>
      <c r="C27" s="15">
        <v>2988514.68</v>
      </c>
      <c r="D27" s="15">
        <f t="shared" ref="D27:D33" si="5">B27+C27</f>
        <v>2988514.68</v>
      </c>
      <c r="E27" s="15">
        <v>2390699.7200000002</v>
      </c>
      <c r="F27" s="15">
        <v>2390699.7200000002</v>
      </c>
      <c r="G27" s="15">
        <f t="shared" si="4"/>
        <v>597814.96</v>
      </c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2">
      <c r="A28" s="14" t="s">
        <v>21</v>
      </c>
      <c r="B28" s="15">
        <v>0</v>
      </c>
      <c r="C28" s="15">
        <v>1998392.3</v>
      </c>
      <c r="D28" s="15">
        <f t="shared" si="5"/>
        <v>1998392.3</v>
      </c>
      <c r="E28" s="15">
        <v>1886314.56</v>
      </c>
      <c r="F28" s="15">
        <v>1886314.56</v>
      </c>
      <c r="G28" s="15">
        <f t="shared" si="4"/>
        <v>112077.73999999999</v>
      </c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2">
      <c r="A29" s="14" t="s">
        <v>29</v>
      </c>
      <c r="B29" s="15"/>
      <c r="C29" s="15"/>
      <c r="D29" s="15">
        <f t="shared" si="5"/>
        <v>0</v>
      </c>
      <c r="E29" s="15"/>
      <c r="F29" s="15"/>
      <c r="G29" s="15">
        <f t="shared" si="4"/>
        <v>0</v>
      </c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2">
      <c r="A30" s="14" t="s">
        <v>30</v>
      </c>
      <c r="B30" s="15"/>
      <c r="C30" s="15"/>
      <c r="D30" s="15">
        <f t="shared" si="5"/>
        <v>0</v>
      </c>
      <c r="E30" s="15"/>
      <c r="F30" s="15"/>
      <c r="G30" s="15">
        <f t="shared" si="4"/>
        <v>0</v>
      </c>
      <c r="H30" s="11"/>
      <c r="I30" s="11"/>
      <c r="J30" s="11"/>
      <c r="K30" s="11"/>
      <c r="L30" s="11"/>
      <c r="M30" s="11"/>
      <c r="N30" s="11"/>
      <c r="O30" s="11"/>
      <c r="P30" s="11"/>
    </row>
    <row r="31" spans="1:16" x14ac:dyDescent="0.2">
      <c r="A31" s="14" t="s">
        <v>31</v>
      </c>
      <c r="B31" s="15"/>
      <c r="C31" s="15"/>
      <c r="D31" s="15">
        <f t="shared" si="5"/>
        <v>0</v>
      </c>
      <c r="E31" s="15"/>
      <c r="F31" s="15"/>
      <c r="G31" s="15">
        <f t="shared" si="4"/>
        <v>0</v>
      </c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">
      <c r="A32" s="14" t="s">
        <v>32</v>
      </c>
      <c r="B32" s="15"/>
      <c r="C32" s="15"/>
      <c r="D32" s="15">
        <f t="shared" si="5"/>
        <v>0</v>
      </c>
      <c r="E32" s="15"/>
      <c r="F32" s="15"/>
      <c r="G32" s="15">
        <f t="shared" si="4"/>
        <v>0</v>
      </c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">
      <c r="A33" s="14"/>
      <c r="B33" s="15"/>
      <c r="C33" s="15"/>
      <c r="D33" s="15">
        <f t="shared" si="5"/>
        <v>0</v>
      </c>
      <c r="E33" s="15"/>
      <c r="F33" s="15"/>
      <c r="G33" s="15">
        <f t="shared" si="4"/>
        <v>0</v>
      </c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5.0999999999999996" customHeight="1" x14ac:dyDescent="0.2">
      <c r="A34" s="17"/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  <c r="M34" s="11"/>
      <c r="N34" s="11"/>
      <c r="O34" s="11"/>
      <c r="P34" s="11"/>
    </row>
    <row r="35" spans="1:16" x14ac:dyDescent="0.2">
      <c r="A35" s="12" t="s">
        <v>33</v>
      </c>
      <c r="B35" s="13">
        <f>B5+B25</f>
        <v>922489128.82000005</v>
      </c>
      <c r="C35" s="13">
        <f t="shared" ref="C35:G35" si="6">C5+C25</f>
        <v>155145472.11999997</v>
      </c>
      <c r="D35" s="13">
        <f t="shared" si="6"/>
        <v>1077634600.9400001</v>
      </c>
      <c r="E35" s="13">
        <f t="shared" si="6"/>
        <v>402862459.19999993</v>
      </c>
      <c r="F35" s="13">
        <f t="shared" si="6"/>
        <v>401938830.43000007</v>
      </c>
      <c r="G35" s="13">
        <f t="shared" si="6"/>
        <v>674772141.73999989</v>
      </c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5.0999999999999996" customHeight="1" x14ac:dyDescent="0.2">
      <c r="A36" s="18"/>
      <c r="B36" s="19"/>
      <c r="C36" s="19"/>
      <c r="D36" s="19"/>
      <c r="E36" s="19"/>
      <c r="F36" s="19"/>
      <c r="G36" s="19"/>
      <c r="H36" s="11"/>
      <c r="I36" s="11"/>
      <c r="J36" s="11"/>
      <c r="K36" s="11"/>
      <c r="L36" s="11"/>
      <c r="M36" s="11"/>
      <c r="N36" s="11"/>
      <c r="O36" s="11"/>
      <c r="P36" s="11"/>
    </row>
    <row r="37" spans="1:16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</sheetData>
  <mergeCells count="2">
    <mergeCell ref="A1:G1"/>
    <mergeCell ref="B2:F2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2018-07-19T15:55:50Z</dcterms:created>
  <dcterms:modified xsi:type="dcterms:W3CDTF">2018-07-19T15:57:25Z</dcterms:modified>
</cp:coreProperties>
</file>