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28800" windowHeight="9945"/>
  </bookViews>
  <sheets>
    <sheet name="F6b" sheetId="1" r:id="rId1"/>
  </sheets>
  <definedNames>
    <definedName name="_xlnm._FilterDatabase" localSheetId="0" hidden="1">F6b!$A$3:$G$21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4" i="1" s="1"/>
  <c r="G34" i="1" s="1"/>
  <c r="F24" i="1"/>
  <c r="E24" i="1"/>
  <c r="D24" i="1"/>
  <c r="C24" i="1"/>
  <c r="C34" i="1" s="1"/>
  <c r="B24" i="1"/>
  <c r="G5" i="1"/>
  <c r="F5" i="1"/>
  <c r="F34" i="1" s="1"/>
  <c r="E5" i="1"/>
  <c r="E34" i="1" s="1"/>
  <c r="D5" i="1"/>
  <c r="D34" i="1" s="1"/>
  <c r="C5" i="1"/>
  <c r="B5" i="1"/>
  <c r="B34" i="1" s="1"/>
</calcChain>
</file>

<file path=xl/sharedStrings.xml><?xml version="1.0" encoding="utf-8"?>
<sst xmlns="http://schemas.openxmlformats.org/spreadsheetml/2006/main" count="38" uniqueCount="37">
  <si>
    <t>SISTEMA AVANZADO DE BACHILLERATO Y EDUCACIÓN SUPERIOR EN EL ESTADO DE GUANAJUATO (a)
Estado Analítico del Ejercicio del Presupuesto de Egresos Detallado - LDF
Clasificación Administrativa
Del 1 de enero al 30 Junio de 2017 (b)
(PESOS)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</si>
  <si>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</si>
  <si>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</si>
  <si>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</si>
  <si>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</si>
  <si>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</si>
  <si>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</si>
  <si>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</si>
  <si>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</si>
  <si>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</si>
  <si>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</si>
  <si>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</si>
  <si>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</si>
  <si>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</si>
  <si>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</si>
  <si>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</si>
  <si>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</si>
  <si>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</si>
  <si>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</si>
  <si>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</si>
  <si>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</si>
  <si>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</si>
  <si>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</si>
  <si>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</si>
  <si>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</si>
  <si>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</si>
  <si>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</si>
  <si>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II. Gasto Etiquetado</t>
  </si>
  <si>
    <t>(II=A+B+C+D+E+F+G+H)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</si>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</sst>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C24" sqref="C24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 t="shared" ref="B5:G5" si="0">SUM(B6:B21)</f>
        <v>862283206.95000005</v>
      </c>
      <c r="C5" s="12">
        <f t="shared" si="0"/>
        <v>94945059.160000026</v>
      </c>
      <c r="D5" s="12">
        <f t="shared" si="0"/>
        <v>957228266.11000025</v>
      </c>
      <c r="E5" s="12">
        <f t="shared" si="0"/>
        <v>342631898.90000004</v>
      </c>
      <c r="F5" s="12">
        <f t="shared" si="0"/>
        <v>335767559.28999996</v>
      </c>
      <c r="G5" s="12">
        <f t="shared" si="0"/>
        <v>614596367.20999992</v>
      </c>
    </row>
    <row r="6" spans="1:7" x14ac:dyDescent="0.2">
      <c r="A6" s="13" t="s">
        <v>11</v>
      </c>
      <c r="B6" s="14">
        <v>7874242.2000000002</v>
      </c>
      <c r="C6" s="14">
        <v>69615204.680000007</v>
      </c>
      <c r="D6" s="14">
        <v>77489446.88000001</v>
      </c>
      <c r="E6" s="14">
        <v>7826312.8099999996</v>
      </c>
      <c r="F6" s="14">
        <v>7744834.4100000001</v>
      </c>
      <c r="G6" s="14">
        <v>69663134.070000008</v>
      </c>
    </row>
    <row r="7" spans="1:7" x14ac:dyDescent="0.2">
      <c r="A7" s="13" t="s">
        <v>12</v>
      </c>
      <c r="B7" s="14">
        <v>114733867</v>
      </c>
      <c r="C7" s="14">
        <v>1380819.19</v>
      </c>
      <c r="D7" s="14">
        <v>116114686.19</v>
      </c>
      <c r="E7" s="14">
        <v>28432536.489999998</v>
      </c>
      <c r="F7" s="14">
        <v>22375738.34</v>
      </c>
      <c r="G7" s="14">
        <v>87682149.700000003</v>
      </c>
    </row>
    <row r="8" spans="1:7" x14ac:dyDescent="0.2">
      <c r="A8" s="13" t="s">
        <v>13</v>
      </c>
      <c r="B8" s="14">
        <v>67659796</v>
      </c>
      <c r="C8" s="14">
        <v>-402148.53</v>
      </c>
      <c r="D8" s="14">
        <v>67257647.469999999</v>
      </c>
      <c r="E8" s="14">
        <v>29752869.170000002</v>
      </c>
      <c r="F8" s="14">
        <v>29706961.780000001</v>
      </c>
      <c r="G8" s="14">
        <v>37504778.299999997</v>
      </c>
    </row>
    <row r="9" spans="1:7" x14ac:dyDescent="0.2">
      <c r="A9" s="13" t="s">
        <v>14</v>
      </c>
      <c r="B9" s="14">
        <v>62201113</v>
      </c>
      <c r="C9" s="14">
        <v>-316607.78000000003</v>
      </c>
      <c r="D9" s="14">
        <v>61884505.219999999</v>
      </c>
      <c r="E9" s="14">
        <v>27553907.670000002</v>
      </c>
      <c r="F9" s="14">
        <v>27553907.670000002</v>
      </c>
      <c r="G9" s="14">
        <v>34330597.549999997</v>
      </c>
    </row>
    <row r="10" spans="1:7" x14ac:dyDescent="0.2">
      <c r="A10" s="13" t="s">
        <v>15</v>
      </c>
      <c r="B10" s="14">
        <v>98560430</v>
      </c>
      <c r="C10" s="14">
        <v>-572144.67000000004</v>
      </c>
      <c r="D10" s="14">
        <v>97988285.329999998</v>
      </c>
      <c r="E10" s="14">
        <v>43625788.170000002</v>
      </c>
      <c r="F10" s="14">
        <v>43625237.869999997</v>
      </c>
      <c r="G10" s="14">
        <v>54362497.159999996</v>
      </c>
    </row>
    <row r="11" spans="1:7" x14ac:dyDescent="0.2">
      <c r="A11" s="13" t="s">
        <v>16</v>
      </c>
      <c r="B11" s="14">
        <v>72806080</v>
      </c>
      <c r="C11" s="14">
        <v>-415004.82</v>
      </c>
      <c r="D11" s="14">
        <v>72391075.180000007</v>
      </c>
      <c r="E11" s="14">
        <v>32304007.73</v>
      </c>
      <c r="F11" s="14">
        <v>32279759.210000001</v>
      </c>
      <c r="G11" s="14">
        <v>40087067.450000003</v>
      </c>
    </row>
    <row r="12" spans="1:7" x14ac:dyDescent="0.2">
      <c r="A12" s="13" t="s">
        <v>17</v>
      </c>
      <c r="B12" s="14">
        <v>68237085</v>
      </c>
      <c r="C12" s="14">
        <v>-380076.02</v>
      </c>
      <c r="D12" s="14">
        <v>67857008.980000004</v>
      </c>
      <c r="E12" s="14">
        <v>30246831.120000001</v>
      </c>
      <c r="F12" s="14">
        <v>30246831.120000001</v>
      </c>
      <c r="G12" s="14">
        <v>37610177.859999999</v>
      </c>
    </row>
    <row r="13" spans="1:7" x14ac:dyDescent="0.2">
      <c r="A13" s="13" t="s">
        <v>18</v>
      </c>
      <c r="B13" s="14">
        <v>56636262</v>
      </c>
      <c r="C13" s="14">
        <v>-322102.15999999997</v>
      </c>
      <c r="D13" s="14">
        <v>56314159.840000004</v>
      </c>
      <c r="E13" s="14">
        <v>24940321.91</v>
      </c>
      <c r="F13" s="14">
        <v>24937400.109999999</v>
      </c>
      <c r="G13" s="14">
        <v>31373837.930000003</v>
      </c>
    </row>
    <row r="14" spans="1:7" x14ac:dyDescent="0.2">
      <c r="A14" s="13" t="s">
        <v>19</v>
      </c>
      <c r="B14" s="14">
        <v>48958063.75</v>
      </c>
      <c r="C14" s="14">
        <v>-277451.24</v>
      </c>
      <c r="D14" s="14">
        <v>48680612.509999998</v>
      </c>
      <c r="E14" s="14">
        <v>21501301.109999999</v>
      </c>
      <c r="F14" s="14">
        <v>21493989.469999999</v>
      </c>
      <c r="G14" s="14">
        <v>27179311.399999999</v>
      </c>
    </row>
    <row r="15" spans="1:7" x14ac:dyDescent="0.2">
      <c r="A15" s="13" t="s">
        <v>20</v>
      </c>
      <c r="B15" s="14">
        <v>38618390</v>
      </c>
      <c r="C15" s="14">
        <v>-200646.05</v>
      </c>
      <c r="D15" s="14">
        <v>38417743.950000003</v>
      </c>
      <c r="E15" s="14">
        <v>17075984.98</v>
      </c>
      <c r="F15" s="14">
        <v>17044765.190000001</v>
      </c>
      <c r="G15" s="14">
        <v>21341758.970000003</v>
      </c>
    </row>
    <row r="16" spans="1:7" x14ac:dyDescent="0.2">
      <c r="A16" s="13" t="s">
        <v>21</v>
      </c>
      <c r="B16" s="14">
        <v>120440437</v>
      </c>
      <c r="C16" s="14">
        <v>8358169.3300000001</v>
      </c>
      <c r="D16" s="14">
        <v>128798606.33</v>
      </c>
      <c r="E16" s="14">
        <v>45090519.939999998</v>
      </c>
      <c r="F16" s="14">
        <v>44834399.659999996</v>
      </c>
      <c r="G16" s="14">
        <v>83708086.390000001</v>
      </c>
    </row>
    <row r="17" spans="1:7" x14ac:dyDescent="0.2">
      <c r="A17" s="13" t="s">
        <v>22</v>
      </c>
      <c r="B17" s="14">
        <v>15439645</v>
      </c>
      <c r="C17" s="14">
        <v>1060915.8400000001</v>
      </c>
      <c r="D17" s="14">
        <v>16500560.84</v>
      </c>
      <c r="E17" s="14">
        <v>6038885.3499999996</v>
      </c>
      <c r="F17" s="14">
        <v>6020583.5499999998</v>
      </c>
      <c r="G17" s="14">
        <v>10461675.49</v>
      </c>
    </row>
    <row r="18" spans="1:7" x14ac:dyDescent="0.2">
      <c r="A18" s="13" t="s">
        <v>23</v>
      </c>
      <c r="B18" s="14">
        <v>17133685</v>
      </c>
      <c r="C18" s="14">
        <v>4281511.6900000004</v>
      </c>
      <c r="D18" s="14">
        <v>21415196.690000001</v>
      </c>
      <c r="E18" s="14">
        <v>4947952.24</v>
      </c>
      <c r="F18" s="14">
        <v>4645415.01</v>
      </c>
      <c r="G18" s="14">
        <v>16467244.450000001</v>
      </c>
    </row>
    <row r="19" spans="1:7" x14ac:dyDescent="0.2">
      <c r="A19" s="13" t="s">
        <v>24</v>
      </c>
      <c r="B19" s="14">
        <v>9797735</v>
      </c>
      <c r="C19" s="14">
        <v>-995833.61</v>
      </c>
      <c r="D19" s="14">
        <v>8801901.3900000006</v>
      </c>
      <c r="E19" s="14">
        <v>2969727.38</v>
      </c>
      <c r="F19" s="14">
        <v>2969727.38</v>
      </c>
      <c r="G19" s="14">
        <v>5832174.0100000007</v>
      </c>
    </row>
    <row r="20" spans="1:7" x14ac:dyDescent="0.2">
      <c r="A20" s="13" t="s">
        <v>25</v>
      </c>
      <c r="B20" s="14">
        <v>29459170</v>
      </c>
      <c r="C20" s="14">
        <v>8328907.4900000002</v>
      </c>
      <c r="D20" s="14">
        <v>37788077.490000002</v>
      </c>
      <c r="E20" s="14">
        <v>13821832.689999999</v>
      </c>
      <c r="F20" s="14">
        <v>13791558.380000001</v>
      </c>
      <c r="G20" s="14">
        <v>23966244.800000004</v>
      </c>
    </row>
    <row r="21" spans="1:7" x14ac:dyDescent="0.2">
      <c r="A21" s="13" t="s">
        <v>26</v>
      </c>
      <c r="B21" s="14">
        <v>33727206</v>
      </c>
      <c r="C21" s="14">
        <v>5801545.8200000003</v>
      </c>
      <c r="D21" s="14">
        <v>39528751.82</v>
      </c>
      <c r="E21" s="14">
        <v>6503120.1399999997</v>
      </c>
      <c r="F21" s="14">
        <v>6496450.1399999997</v>
      </c>
      <c r="G21" s="14">
        <v>33025631.68</v>
      </c>
    </row>
    <row r="22" spans="1:7" ht="5.0999999999999996" customHeight="1" x14ac:dyDescent="0.2">
      <c r="A22" s="13"/>
      <c r="B22" s="14"/>
      <c r="C22" s="14"/>
      <c r="D22" s="14"/>
      <c r="E22" s="14"/>
      <c r="F22" s="14"/>
      <c r="G22" s="14"/>
    </row>
    <row r="23" spans="1:7" x14ac:dyDescent="0.2">
      <c r="A23" s="15" t="s">
        <v>27</v>
      </c>
      <c r="B23" s="14"/>
      <c r="C23" s="14"/>
      <c r="D23" s="14"/>
      <c r="E23" s="14"/>
      <c r="F23" s="14"/>
      <c r="G23" s="14"/>
    </row>
    <row r="24" spans="1:7" x14ac:dyDescent="0.2">
      <c r="A24" s="15" t="s">
        <v>28</v>
      </c>
      <c r="B24" s="12">
        <f>SUM(B25:B32)</f>
        <v>0</v>
      </c>
      <c r="C24" s="12">
        <f t="shared" ref="C24:G24" si="1">SUM(C25:C32)</f>
        <v>44851067.979999997</v>
      </c>
      <c r="D24" s="12">
        <f t="shared" si="1"/>
        <v>44851067.979999997</v>
      </c>
      <c r="E24" s="12">
        <f t="shared" si="1"/>
        <v>14123706.550000001</v>
      </c>
      <c r="F24" s="12">
        <f t="shared" si="1"/>
        <v>13811968.15</v>
      </c>
      <c r="G24" s="12">
        <f t="shared" si="1"/>
        <v>30727361.429999996</v>
      </c>
    </row>
    <row r="25" spans="1:7" x14ac:dyDescent="0.2">
      <c r="A25" s="13" t="s">
        <v>11</v>
      </c>
      <c r="B25" s="14">
        <v>0</v>
      </c>
      <c r="C25" s="14">
        <v>44851067.979999997</v>
      </c>
      <c r="D25" s="14">
        <v>44851067.979999997</v>
      </c>
      <c r="E25" s="14">
        <v>14123706.550000001</v>
      </c>
      <c r="F25" s="14">
        <v>13811968.15</v>
      </c>
      <c r="G25" s="14">
        <v>30727361.429999996</v>
      </c>
    </row>
    <row r="26" spans="1:7" x14ac:dyDescent="0.2">
      <c r="A26" s="13" t="s">
        <v>29</v>
      </c>
      <c r="B26" s="14"/>
      <c r="C26" s="14"/>
      <c r="D26" s="14"/>
      <c r="E26" s="14"/>
      <c r="F26" s="14"/>
      <c r="G26" s="14">
        <f t="shared" ref="G26:G32" si="2">D26-E26</f>
        <v>0</v>
      </c>
    </row>
    <row r="27" spans="1:7" x14ac:dyDescent="0.2">
      <c r="A27" s="13" t="s">
        <v>30</v>
      </c>
      <c r="B27" s="14"/>
      <c r="C27" s="14"/>
      <c r="D27" s="14"/>
      <c r="E27" s="14"/>
      <c r="F27" s="14"/>
      <c r="G27" s="14">
        <f t="shared" si="2"/>
        <v>0</v>
      </c>
    </row>
    <row r="28" spans="1:7" x14ac:dyDescent="0.2">
      <c r="A28" s="13" t="s">
        <v>31</v>
      </c>
      <c r="B28" s="14"/>
      <c r="C28" s="14"/>
      <c r="D28" s="14"/>
      <c r="E28" s="14"/>
      <c r="F28" s="14"/>
      <c r="G28" s="14">
        <f t="shared" si="2"/>
        <v>0</v>
      </c>
    </row>
    <row r="29" spans="1:7" x14ac:dyDescent="0.2">
      <c r="A29" s="13" t="s">
        <v>32</v>
      </c>
      <c r="B29" s="14"/>
      <c r="C29" s="14"/>
      <c r="D29" s="14"/>
      <c r="E29" s="14"/>
      <c r="F29" s="14"/>
      <c r="G29" s="14">
        <f t="shared" si="2"/>
        <v>0</v>
      </c>
    </row>
    <row r="30" spans="1:7" x14ac:dyDescent="0.2">
      <c r="A30" s="13" t="s">
        <v>33</v>
      </c>
      <c r="B30" s="14"/>
      <c r="C30" s="14"/>
      <c r="D30" s="14"/>
      <c r="E30" s="14"/>
      <c r="F30" s="14"/>
      <c r="G30" s="14">
        <f t="shared" si="2"/>
        <v>0</v>
      </c>
    </row>
    <row r="31" spans="1:7" x14ac:dyDescent="0.2">
      <c r="A31" s="13" t="s">
        <v>34</v>
      </c>
      <c r="B31" s="14"/>
      <c r="C31" s="14"/>
      <c r="D31" s="14"/>
      <c r="E31" s="14"/>
      <c r="F31" s="14"/>
      <c r="G31" s="14">
        <f t="shared" si="2"/>
        <v>0</v>
      </c>
    </row>
    <row r="32" spans="1:7" x14ac:dyDescent="0.2">
      <c r="A32" s="13" t="s">
        <v>35</v>
      </c>
      <c r="B32" s="14"/>
      <c r="C32" s="14"/>
      <c r="D32" s="14"/>
      <c r="E32" s="14"/>
      <c r="F32" s="14"/>
      <c r="G32" s="14">
        <f t="shared" si="2"/>
        <v>0</v>
      </c>
    </row>
    <row r="33" spans="1:7" ht="5.0999999999999996" customHeight="1" x14ac:dyDescent="0.2">
      <c r="A33" s="16"/>
      <c r="B33" s="14"/>
      <c r="C33" s="14"/>
      <c r="D33" s="14"/>
      <c r="E33" s="14"/>
      <c r="F33" s="14"/>
      <c r="G33" s="14"/>
    </row>
    <row r="34" spans="1:7" x14ac:dyDescent="0.2">
      <c r="A34" s="11" t="s">
        <v>36</v>
      </c>
      <c r="B34" s="12">
        <f t="shared" ref="B34:G34" si="3">B5+B24</f>
        <v>862283206.95000005</v>
      </c>
      <c r="C34" s="12">
        <f t="shared" si="3"/>
        <v>139796127.14000002</v>
      </c>
      <c r="D34" s="12">
        <f t="shared" si="3"/>
        <v>1002079334.0900003</v>
      </c>
      <c r="E34" s="12">
        <f t="shared" si="3"/>
        <v>356755605.45000005</v>
      </c>
      <c r="F34" s="12">
        <f t="shared" si="3"/>
        <v>349579527.43999994</v>
      </c>
      <c r="G34" s="12">
        <f t="shared" si="3"/>
        <v>645323728.63999987</v>
      </c>
    </row>
    <row r="35" spans="1:7" ht="5.0999999999999996" customHeight="1" x14ac:dyDescent="0.2">
      <c r="A35" s="17"/>
      <c r="B35" s="18"/>
      <c r="C35" s="18"/>
      <c r="D35" s="18"/>
      <c r="E35" s="18"/>
      <c r="F35" s="18"/>
      <c r="G35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2017-08-07T23:15:29Z</dcterms:created>
  <dcterms:modified xsi:type="dcterms:W3CDTF">2017-08-07T23:17:43Z</dcterms:modified>
</cp:coreProperties>
</file>