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D:\2024\LEY CONTABLBE\PRIMER TRIMESTRE\"/>
    </mc:Choice>
  </mc:AlternateContent>
  <xr:revisionPtr revIDLastSave="0" documentId="13_ncr:1_{A3D5AC23-DC75-43E1-87AF-0D1BC22AC8B5}" xr6:coauthVersionLast="36" xr6:coauthVersionMax="36" xr10:uidLastSave="{00000000-0000-0000-0000-000000000000}"/>
  <bookViews>
    <workbookView xWindow="0" yWindow="0" windowWidth="23040" windowHeight="9525" xr2:uid="{00000000-000D-0000-FFFF-FFFF00000000}"/>
  </bookViews>
  <sheets>
    <sheet name="F6B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2" l="1"/>
  <c r="G25" i="2" s="1"/>
  <c r="D24" i="2"/>
  <c r="G24" i="2" s="1"/>
  <c r="D23" i="2"/>
  <c r="G23" i="2" s="1"/>
  <c r="D22" i="2"/>
  <c r="G22" i="2" s="1"/>
  <c r="D21" i="2"/>
  <c r="G21" i="2" s="1"/>
  <c r="D20" i="2"/>
  <c r="G20" i="2" s="1"/>
  <c r="D19" i="2"/>
  <c r="G19" i="2" s="1"/>
  <c r="D18" i="2"/>
  <c r="G18" i="2" s="1"/>
  <c r="F27" i="2" l="1"/>
  <c r="E27" i="2"/>
  <c r="C27" i="2"/>
  <c r="B27" i="2"/>
  <c r="F9" i="2"/>
  <c r="E9" i="2"/>
  <c r="C9" i="2"/>
  <c r="B9" i="2"/>
  <c r="D36" i="2" l="1"/>
  <c r="G36" i="2" s="1"/>
  <c r="D35" i="2"/>
  <c r="G35" i="2" s="1"/>
  <c r="D34" i="2"/>
  <c r="G34" i="2" s="1"/>
  <c r="D33" i="2"/>
  <c r="G33" i="2" s="1"/>
  <c r="D32" i="2"/>
  <c r="G32" i="2" s="1"/>
  <c r="D31" i="2"/>
  <c r="G31" i="2" s="1"/>
  <c r="D30" i="2"/>
  <c r="G30" i="2" s="1"/>
  <c r="D29" i="2"/>
  <c r="G29" i="2" s="1"/>
  <c r="D28" i="2"/>
  <c r="D17" i="2"/>
  <c r="G17" i="2" s="1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G28" i="2" l="1"/>
  <c r="G27" i="2" s="1"/>
  <c r="D27" i="2"/>
  <c r="D9" i="2"/>
  <c r="G10" i="2"/>
  <c r="G9" i="2" s="1"/>
  <c r="E37" i="2" l="1"/>
  <c r="C37" i="2"/>
  <c r="F37" i="2" l="1"/>
  <c r="B37" i="2"/>
  <c r="D37" i="2" s="1"/>
  <c r="G37" i="2" s="1"/>
</calcChain>
</file>

<file path=xl/sharedStrings.xml><?xml version="1.0" encoding="utf-8"?>
<sst xmlns="http://schemas.openxmlformats.org/spreadsheetml/2006/main" count="44" uniqueCount="43">
  <si>
    <t>Estado Analítico del Ejercicio del Presupuesto de Egresos Detallado - LDF</t>
  </si>
  <si>
    <t>(PESOS)</t>
  </si>
  <si>
    <t>Concepto (c)</t>
  </si>
  <si>
    <t>Egresos</t>
  </si>
  <si>
    <t>Subejercicio (e)</t>
  </si>
  <si>
    <t>Aprobado (d)</t>
  </si>
  <si>
    <t>Devengado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</si>
  <si>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</si>
  <si>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</si>
  <si>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</si>
  <si>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</si>
  <si>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</si>
  <si>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</si>
  <si>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</si>
  <si>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</si>
  <si>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</si>
  <si>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</si>
  <si>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</si>
  <si>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</si>
  <si>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</si>
  <si>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</si>
  <si>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</si>
  <si>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</si>
  <si>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</si>
  <si>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 xml:space="preserve"> SISTEMA AVANZADO DE BACHILLERATO Y EDUCACION SUPERIOR EN EL ESTADO DE GTO.</t>
  </si>
  <si>
    <t>del 01 de Enero al 31 de Marzo de 2024</t>
  </si>
  <si>
    <t>Bajo protesta de decir verdad declaramos de los formatos de la LDF son correctos y responsabilidad del ente emisor</t>
  </si>
  <si>
    <t>211213018010000 DIRECCIÓN GENERAL SABES</t>
  </si>
  <si>
    <t>211213018020000 DIRECCIÓN DE ADMON Y FINANZAS SABES</t>
  </si>
  <si>
    <t>211213018030000 DIRECCIÓN ACADÉMICA SABES</t>
  </si>
  <si>
    <t>211213018040000 DIRECCIÓN DE BACHILLERATO SABES</t>
  </si>
  <si>
    <t>211213018040100 COORDINACIÓN REGIONAL 1 SABES</t>
  </si>
  <si>
    <t>211213018040200 COORDINACIÓN REGIONAL 2 SABES</t>
  </si>
  <si>
    <t>211213018040300 COORDINACIÓN REGIONAL 3 SABES</t>
  </si>
  <si>
    <t>211213018040400 COORDINACIÓN REGIONAL 4 SABES</t>
  </si>
  <si>
    <t>211213018040500 COORDINACIÓN REGIONAL 5 SABES</t>
  </si>
  <si>
    <t>211213018040600 COORDINACIÓN REGIONAL 6 SABES</t>
  </si>
  <si>
    <t>211213018040700 COORDINACIÓN REGIONAL 7 SABES</t>
  </si>
  <si>
    <t>211213018050000 DIRECCIÓN DE UNIVERSIDAD SABES</t>
  </si>
  <si>
    <t>211213018060000 DIRECCIÓN DE PLANEACIÓN SABES</t>
  </si>
  <si>
    <t>211213018070000 DIRECCIÓN DE VINCULACIÓN SABES</t>
  </si>
  <si>
    <t>211213018080000 DIR DE DESARR HUMANO Y ORGANIZACIO SABES</t>
  </si>
  <si>
    <t>211213018A10000 ÓRGANO INTERNO DE CONTROL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</si>
</sst>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43" fontId="6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1" fillId="0" borderId="10" xfId="0" applyFont="1" applyFill="1" applyBorder="1" applyAlignment="1">
      <alignment horizontal="left" vertical="center" indent="3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1" xfId="0" applyFill="1" applyBorder="1" applyAlignment="1" applyProtection="1">
      <alignment horizontal="left" vertical="center" indent="6"/>
      <protection locked="0"/>
    </xf>
    <xf numFmtId="0" fontId="0" fillId="0" borderId="0" xfId="0"/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164" fontId="0" fillId="0" borderId="12" xfId="3" applyNumberFormat="1" applyFont="1" applyBorder="1" applyAlignment="1">
      <alignment vertical="center"/>
    </xf>
    <xf numFmtId="165" fontId="1" fillId="0" borderId="10" xfId="3" applyNumberFormat="1" applyFont="1" applyFill="1" applyBorder="1" applyAlignment="1" applyProtection="1">
      <alignment vertical="center"/>
      <protection locked="0"/>
    </xf>
    <xf numFmtId="165" fontId="0" fillId="0" borderId="11" xfId="3" applyNumberFormat="1" applyFont="1" applyFill="1" applyBorder="1" applyAlignment="1" applyProtection="1">
      <alignment vertical="center"/>
      <protection locked="0"/>
    </xf>
    <xf numFmtId="165" fontId="0" fillId="0" borderId="11" xfId="3" applyNumberFormat="1" applyFont="1" applyFill="1" applyBorder="1" applyAlignment="1">
      <alignment vertical="center"/>
    </xf>
    <xf numFmtId="165" fontId="1" fillId="0" borderId="11" xfId="3" applyNumberFormat="1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horizontal="left" vertical="center" indent="6"/>
      <protection locked="0"/>
    </xf>
    <xf numFmtId="165" fontId="6" fillId="0" borderId="11" xfId="3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/>
    <xf numFmtId="0" fontId="3" fillId="0" borderId="0" xfId="0" applyFont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9"/>
  <sheetViews>
    <sheetView showGridLines="0" tabSelected="1" zoomScaleNormal="100" workbookViewId="0">
      <selection activeCell="A25" sqref="A25:J25"/>
    </sheetView>
  </sheetViews>
  <sheetFormatPr baseColWidth="10" defaultRowHeight="15" x14ac:dyDescent="0.25"/>
  <cols>
    <col min="1" max="1" width="58.140625" customWidth="1"/>
    <col min="2" max="7" width="21.7109375" customWidth="1"/>
  </cols>
  <sheetData>
    <row r="1" spans="1:7" ht="53.25" customHeight="1" x14ac:dyDescent="0.25">
      <c r="A1" s="18" t="s">
        <v>8</v>
      </c>
      <c r="B1" s="18"/>
      <c r="C1" s="18"/>
      <c r="D1" s="18"/>
      <c r="E1" s="18"/>
      <c r="F1" s="18"/>
      <c r="G1" s="18"/>
    </row>
    <row r="2" spans="1:7" x14ac:dyDescent="0.25">
      <c r="A2" s="27" t="s">
        <v>24</v>
      </c>
      <c r="B2" s="28"/>
      <c r="C2" s="28"/>
      <c r="D2" s="28"/>
      <c r="E2" s="28"/>
      <c r="F2" s="28"/>
      <c r="G2" s="29"/>
    </row>
    <row r="3" spans="1:7" x14ac:dyDescent="0.25">
      <c r="A3" s="30" t="s">
        <v>0</v>
      </c>
      <c r="B3" s="31"/>
      <c r="C3" s="31"/>
      <c r="D3" s="31"/>
      <c r="E3" s="31"/>
      <c r="F3" s="31"/>
      <c r="G3" s="32"/>
    </row>
    <row r="4" spans="1:7" x14ac:dyDescent="0.25">
      <c r="A4" s="30" t="s">
        <v>9</v>
      </c>
      <c r="B4" s="31"/>
      <c r="C4" s="31"/>
      <c r="D4" s="31"/>
      <c r="E4" s="31"/>
      <c r="F4" s="31"/>
      <c r="G4" s="32"/>
    </row>
    <row r="5" spans="1:7" x14ac:dyDescent="0.25">
      <c r="A5" s="33" t="s">
        <v>25</v>
      </c>
      <c r="B5" s="34"/>
      <c r="C5" s="34"/>
      <c r="D5" s="34"/>
      <c r="E5" s="34"/>
      <c r="F5" s="34"/>
      <c r="G5" s="35"/>
    </row>
    <row r="6" spans="1:7" x14ac:dyDescent="0.25">
      <c r="A6" s="20" t="s">
        <v>1</v>
      </c>
      <c r="B6" s="21"/>
      <c r="C6" s="21"/>
      <c r="D6" s="21"/>
      <c r="E6" s="21"/>
      <c r="F6" s="21"/>
      <c r="G6" s="22"/>
    </row>
    <row r="7" spans="1:7" x14ac:dyDescent="0.25">
      <c r="A7" s="23" t="s">
        <v>2</v>
      </c>
      <c r="B7" s="24" t="s">
        <v>3</v>
      </c>
      <c r="C7" s="24"/>
      <c r="D7" s="24"/>
      <c r="E7" s="24"/>
      <c r="F7" s="24"/>
      <c r="G7" s="25" t="s">
        <v>4</v>
      </c>
    </row>
    <row r="8" spans="1:7" ht="30" x14ac:dyDescent="0.25">
      <c r="A8" s="19"/>
      <c r="B8" s="8" t="s">
        <v>5</v>
      </c>
      <c r="C8" s="9" t="s">
        <v>10</v>
      </c>
      <c r="D8" s="8" t="s">
        <v>11</v>
      </c>
      <c r="E8" s="8" t="s">
        <v>6</v>
      </c>
      <c r="F8" s="8" t="s">
        <v>12</v>
      </c>
      <c r="G8" s="26"/>
    </row>
    <row r="9" spans="1:7" x14ac:dyDescent="0.25">
      <c r="A9" s="2" t="s">
        <v>13</v>
      </c>
      <c r="B9" s="11">
        <f>SUM(B10:B26)</f>
        <v>1118179185.96</v>
      </c>
      <c r="C9" s="11">
        <f t="shared" ref="C9:G9" si="0">SUM(C10:C26)</f>
        <v>121183326.77</v>
      </c>
      <c r="D9" s="11">
        <f t="shared" si="0"/>
        <v>1239362512.7300003</v>
      </c>
      <c r="E9" s="11">
        <f t="shared" si="0"/>
        <v>213796388.25999999</v>
      </c>
      <c r="F9" s="11">
        <f t="shared" si="0"/>
        <v>213757273.61000001</v>
      </c>
      <c r="G9" s="11">
        <f t="shared" si="0"/>
        <v>1025566124.4700001</v>
      </c>
    </row>
    <row r="10" spans="1:7" x14ac:dyDescent="0.25">
      <c r="A10" s="15" t="s">
        <v>27</v>
      </c>
      <c r="B10" s="16">
        <v>26169671.780000001</v>
      </c>
      <c r="C10" s="16">
        <v>22440293.609999999</v>
      </c>
      <c r="D10" s="12">
        <f>B10+C10</f>
        <v>48609965.390000001</v>
      </c>
      <c r="E10" s="16">
        <v>4941598.79</v>
      </c>
      <c r="F10" s="16">
        <v>4941598.79</v>
      </c>
      <c r="G10" s="12">
        <f>D10-E10</f>
        <v>43668366.600000001</v>
      </c>
    </row>
    <row r="11" spans="1:7" x14ac:dyDescent="0.25">
      <c r="A11" s="15" t="s">
        <v>28</v>
      </c>
      <c r="B11" s="16">
        <v>34382854.590000004</v>
      </c>
      <c r="C11" s="16">
        <v>6642619.21</v>
      </c>
      <c r="D11" s="12">
        <f t="shared" ref="D11:D17" si="1">B11+C11</f>
        <v>41025473.800000004</v>
      </c>
      <c r="E11" s="16">
        <v>8166395.21</v>
      </c>
      <c r="F11" s="16">
        <v>8150144.6500000004</v>
      </c>
      <c r="G11" s="12">
        <f t="shared" ref="G11:G17" si="2">D11-E11</f>
        <v>32859078.590000004</v>
      </c>
    </row>
    <row r="12" spans="1:7" x14ac:dyDescent="0.25">
      <c r="A12" s="15" t="s">
        <v>29</v>
      </c>
      <c r="B12" s="16">
        <v>17589100.109999999</v>
      </c>
      <c r="C12" s="16">
        <v>6962654</v>
      </c>
      <c r="D12" s="12">
        <f t="shared" si="1"/>
        <v>24551754.109999999</v>
      </c>
      <c r="E12" s="16">
        <v>3311200.71</v>
      </c>
      <c r="F12" s="16">
        <v>3311200.71</v>
      </c>
      <c r="G12" s="12">
        <f t="shared" si="2"/>
        <v>21240553.399999999</v>
      </c>
    </row>
    <row r="13" spans="1:7" x14ac:dyDescent="0.25">
      <c r="A13" s="15" t="s">
        <v>30</v>
      </c>
      <c r="B13" s="16">
        <v>115966997.48999999</v>
      </c>
      <c r="C13" s="16">
        <v>36297879.920000002</v>
      </c>
      <c r="D13" s="12">
        <f t="shared" si="1"/>
        <v>152264877.41</v>
      </c>
      <c r="E13" s="16">
        <v>14051795.66</v>
      </c>
      <c r="F13" s="16">
        <v>14051795.66</v>
      </c>
      <c r="G13" s="12">
        <f t="shared" si="2"/>
        <v>138213081.75</v>
      </c>
    </row>
    <row r="14" spans="1:7" x14ac:dyDescent="0.25">
      <c r="A14" s="15" t="s">
        <v>31</v>
      </c>
      <c r="B14" s="16">
        <v>68397637.049999997</v>
      </c>
      <c r="C14" s="16">
        <v>1625</v>
      </c>
      <c r="D14" s="12">
        <f t="shared" si="1"/>
        <v>68399262.049999997</v>
      </c>
      <c r="E14" s="16">
        <v>14076586.75</v>
      </c>
      <c r="F14" s="16">
        <v>14066030.75</v>
      </c>
      <c r="G14" s="12">
        <f t="shared" si="2"/>
        <v>54322675.299999997</v>
      </c>
    </row>
    <row r="15" spans="1:7" x14ac:dyDescent="0.25">
      <c r="A15" s="15" t="s">
        <v>32</v>
      </c>
      <c r="B15" s="16">
        <v>91035273.310000002</v>
      </c>
      <c r="C15" s="16">
        <v>0</v>
      </c>
      <c r="D15" s="12">
        <f t="shared" si="1"/>
        <v>91035273.310000002</v>
      </c>
      <c r="E15" s="16">
        <v>18861920.100000001</v>
      </c>
      <c r="F15" s="16">
        <v>18861920.100000001</v>
      </c>
      <c r="G15" s="12">
        <f t="shared" si="2"/>
        <v>72173353.210000008</v>
      </c>
    </row>
    <row r="16" spans="1:7" x14ac:dyDescent="0.25">
      <c r="A16" s="15" t="s">
        <v>33</v>
      </c>
      <c r="B16" s="16">
        <v>157239323.44999999</v>
      </c>
      <c r="C16" s="16">
        <v>7023.6</v>
      </c>
      <c r="D16" s="12">
        <f t="shared" si="1"/>
        <v>157246347.04999998</v>
      </c>
      <c r="E16" s="16">
        <v>31700719.640000001</v>
      </c>
      <c r="F16" s="16">
        <v>31700719.640000001</v>
      </c>
      <c r="G16" s="12">
        <f t="shared" si="2"/>
        <v>125545627.40999998</v>
      </c>
    </row>
    <row r="17" spans="1:7" x14ac:dyDescent="0.25">
      <c r="A17" s="15" t="s">
        <v>34</v>
      </c>
      <c r="B17" s="16">
        <v>62514013.369999997</v>
      </c>
      <c r="C17" s="16">
        <v>0</v>
      </c>
      <c r="D17" s="12">
        <f t="shared" si="1"/>
        <v>62514013.369999997</v>
      </c>
      <c r="E17" s="16">
        <v>12844260.060000001</v>
      </c>
      <c r="F17" s="16">
        <v>12844260.060000001</v>
      </c>
      <c r="G17" s="12">
        <f t="shared" si="2"/>
        <v>49669753.309999995</v>
      </c>
    </row>
    <row r="18" spans="1:7" s="7" customFormat="1" x14ac:dyDescent="0.25">
      <c r="A18" s="15" t="s">
        <v>35</v>
      </c>
      <c r="B18" s="16">
        <v>42314587.909999996</v>
      </c>
      <c r="C18" s="16">
        <v>0</v>
      </c>
      <c r="D18" s="12">
        <f t="shared" ref="D18" si="3">B18+C18</f>
        <v>42314587.909999996</v>
      </c>
      <c r="E18" s="16">
        <v>8717391.0500000007</v>
      </c>
      <c r="F18" s="16">
        <v>8717391.0500000007</v>
      </c>
      <c r="G18" s="12">
        <f t="shared" ref="G18" si="4">D18-E18</f>
        <v>33597196.859999999</v>
      </c>
    </row>
    <row r="19" spans="1:7" s="7" customFormat="1" x14ac:dyDescent="0.25">
      <c r="A19" s="15" t="s">
        <v>36</v>
      </c>
      <c r="B19" s="16">
        <v>108569045.09999999</v>
      </c>
      <c r="C19" s="16">
        <v>0</v>
      </c>
      <c r="D19" s="12">
        <f t="shared" ref="D19" si="5">B19+C19</f>
        <v>108569045.09999999</v>
      </c>
      <c r="E19" s="16">
        <v>22515604.969999999</v>
      </c>
      <c r="F19" s="16">
        <v>22503694.41</v>
      </c>
      <c r="G19" s="12">
        <f t="shared" ref="G19" si="6">D19-E19</f>
        <v>86053440.129999995</v>
      </c>
    </row>
    <row r="20" spans="1:7" s="7" customFormat="1" x14ac:dyDescent="0.25">
      <c r="A20" s="15" t="s">
        <v>37</v>
      </c>
      <c r="B20" s="16">
        <v>166007164.43000001</v>
      </c>
      <c r="C20" s="16">
        <v>2532</v>
      </c>
      <c r="D20" s="12">
        <f t="shared" ref="D20" si="7">B20+C20</f>
        <v>166009696.43000001</v>
      </c>
      <c r="E20" s="16">
        <v>33885139.359999999</v>
      </c>
      <c r="F20" s="16">
        <v>33887041.829999998</v>
      </c>
      <c r="G20" s="12">
        <f t="shared" ref="G20" si="8">D20-E20</f>
        <v>132124557.07000001</v>
      </c>
    </row>
    <row r="21" spans="1:7" s="7" customFormat="1" x14ac:dyDescent="0.25">
      <c r="A21" s="15" t="s">
        <v>38</v>
      </c>
      <c r="B21" s="16">
        <v>163539407.87</v>
      </c>
      <c r="C21" s="16">
        <v>8716373.1300000008</v>
      </c>
      <c r="D21" s="12">
        <f t="shared" ref="D21" si="9">B21+C21</f>
        <v>172255781</v>
      </c>
      <c r="E21" s="16">
        <v>29689392.699999999</v>
      </c>
      <c r="F21" s="16">
        <v>29687092.699999999</v>
      </c>
      <c r="G21" s="12">
        <f t="shared" ref="G21" si="10">D21-E21</f>
        <v>142566388.30000001</v>
      </c>
    </row>
    <row r="22" spans="1:7" s="7" customFormat="1" x14ac:dyDescent="0.25">
      <c r="A22" s="15" t="s">
        <v>39</v>
      </c>
      <c r="B22" s="16">
        <v>25226307.75</v>
      </c>
      <c r="C22" s="16">
        <v>34727484.420000002</v>
      </c>
      <c r="D22" s="12">
        <f t="shared" ref="D22" si="11">B22+C22</f>
        <v>59953792.170000002</v>
      </c>
      <c r="E22" s="16">
        <v>6128187.4199999999</v>
      </c>
      <c r="F22" s="16">
        <v>6128187.4199999999</v>
      </c>
      <c r="G22" s="12">
        <f t="shared" ref="G22" si="12">D22-E22</f>
        <v>53825604.75</v>
      </c>
    </row>
    <row r="23" spans="1:7" s="7" customFormat="1" x14ac:dyDescent="0.25">
      <c r="A23" s="15" t="s">
        <v>40</v>
      </c>
      <c r="B23" s="16">
        <v>9704173.5099999998</v>
      </c>
      <c r="C23" s="16">
        <v>1782308.19</v>
      </c>
      <c r="D23" s="12">
        <f t="shared" ref="D23" si="13">B23+C23</f>
        <v>11486481.699999999</v>
      </c>
      <c r="E23" s="16">
        <v>1624925.25</v>
      </c>
      <c r="F23" s="16">
        <v>1624925.25</v>
      </c>
      <c r="G23" s="12">
        <f t="shared" ref="G23" si="14">D23-E23</f>
        <v>9861556.4499999993</v>
      </c>
    </row>
    <row r="24" spans="1:7" s="7" customFormat="1" x14ac:dyDescent="0.25">
      <c r="A24" s="15" t="s">
        <v>41</v>
      </c>
      <c r="B24" s="16">
        <v>26776679.219999999</v>
      </c>
      <c r="C24" s="16">
        <v>3590497.69</v>
      </c>
      <c r="D24" s="12">
        <f t="shared" ref="D24" si="15">B24+C24</f>
        <v>30367176.91</v>
      </c>
      <c r="E24" s="16">
        <v>2922080.91</v>
      </c>
      <c r="F24" s="16">
        <v>2922080.91</v>
      </c>
      <c r="G24" s="12">
        <f t="shared" ref="G24" si="16">D24-E24</f>
        <v>27445096</v>
      </c>
    </row>
    <row r="25" spans="1:7" s="7" customFormat="1" x14ac:dyDescent="0.25">
      <c r="A25" s="15" t="s">
        <v>42</v>
      </c>
      <c r="B25" s="16">
        <v>2746949.02</v>
      </c>
      <c r="C25" s="16">
        <v>12036</v>
      </c>
      <c r="D25" s="12">
        <f t="shared" ref="D25" si="17">B25+C25</f>
        <v>2758985.02</v>
      </c>
      <c r="E25" s="16">
        <v>359189.68</v>
      </c>
      <c r="F25" s="16">
        <v>359189.68</v>
      </c>
      <c r="G25" s="12">
        <f t="shared" ref="G25" si="18">D25-E25</f>
        <v>2399795.34</v>
      </c>
    </row>
    <row r="26" spans="1:7" x14ac:dyDescent="0.25">
      <c r="A26" s="5" t="s">
        <v>22</v>
      </c>
      <c r="B26" s="13"/>
      <c r="C26" s="13"/>
      <c r="D26" s="13"/>
      <c r="E26" s="13"/>
      <c r="F26" s="13"/>
      <c r="G26" s="13"/>
    </row>
    <row r="27" spans="1:7" x14ac:dyDescent="0.25">
      <c r="A27" s="3" t="s">
        <v>23</v>
      </c>
      <c r="B27" s="14">
        <f>SUM(B28:B36)</f>
        <v>0</v>
      </c>
      <c r="C27" s="14">
        <f t="shared" ref="C27:G27" si="19">SUM(C28:C36)</f>
        <v>0</v>
      </c>
      <c r="D27" s="14">
        <f t="shared" si="19"/>
        <v>0</v>
      </c>
      <c r="E27" s="14">
        <f t="shared" si="19"/>
        <v>0</v>
      </c>
      <c r="F27" s="14">
        <f t="shared" si="19"/>
        <v>0</v>
      </c>
      <c r="G27" s="14">
        <f t="shared" si="19"/>
        <v>0</v>
      </c>
    </row>
    <row r="28" spans="1:7" x14ac:dyDescent="0.25">
      <c r="A28" s="6" t="s">
        <v>14</v>
      </c>
      <c r="B28" s="12">
        <v>0</v>
      </c>
      <c r="C28" s="12">
        <v>0</v>
      </c>
      <c r="D28" s="12">
        <f t="shared" ref="D28:D36" si="20">B28+C28</f>
        <v>0</v>
      </c>
      <c r="E28" s="12">
        <v>0</v>
      </c>
      <c r="F28" s="12">
        <v>0</v>
      </c>
      <c r="G28" s="12">
        <f t="shared" ref="G28:G36" si="21">D28-E28</f>
        <v>0</v>
      </c>
    </row>
    <row r="29" spans="1:7" x14ac:dyDescent="0.25">
      <c r="A29" s="6" t="s">
        <v>15</v>
      </c>
      <c r="B29" s="12">
        <v>0</v>
      </c>
      <c r="C29" s="12">
        <v>0</v>
      </c>
      <c r="D29" s="12">
        <f t="shared" si="20"/>
        <v>0</v>
      </c>
      <c r="E29" s="12">
        <v>0</v>
      </c>
      <c r="F29" s="12">
        <v>0</v>
      </c>
      <c r="G29" s="12">
        <f t="shared" si="21"/>
        <v>0</v>
      </c>
    </row>
    <row r="30" spans="1:7" x14ac:dyDescent="0.25">
      <c r="A30" s="6" t="s">
        <v>16</v>
      </c>
      <c r="B30" s="12">
        <v>0</v>
      </c>
      <c r="C30" s="12">
        <v>0</v>
      </c>
      <c r="D30" s="12">
        <f t="shared" si="20"/>
        <v>0</v>
      </c>
      <c r="E30" s="12">
        <v>0</v>
      </c>
      <c r="F30" s="12">
        <v>0</v>
      </c>
      <c r="G30" s="12">
        <f t="shared" si="21"/>
        <v>0</v>
      </c>
    </row>
    <row r="31" spans="1:7" x14ac:dyDescent="0.25">
      <c r="A31" s="6" t="s">
        <v>17</v>
      </c>
      <c r="B31" s="12">
        <v>0</v>
      </c>
      <c r="C31" s="12">
        <v>0</v>
      </c>
      <c r="D31" s="12">
        <f t="shared" si="20"/>
        <v>0</v>
      </c>
      <c r="E31" s="12">
        <v>0</v>
      </c>
      <c r="F31" s="12">
        <v>0</v>
      </c>
      <c r="G31" s="12">
        <f t="shared" si="21"/>
        <v>0</v>
      </c>
    </row>
    <row r="32" spans="1:7" x14ac:dyDescent="0.25">
      <c r="A32" s="6" t="s">
        <v>18</v>
      </c>
      <c r="B32" s="12">
        <v>0</v>
      </c>
      <c r="C32" s="12">
        <v>0</v>
      </c>
      <c r="D32" s="12">
        <f t="shared" si="20"/>
        <v>0</v>
      </c>
      <c r="E32" s="12">
        <v>0</v>
      </c>
      <c r="F32" s="12">
        <v>0</v>
      </c>
      <c r="G32" s="12">
        <f t="shared" si="21"/>
        <v>0</v>
      </c>
    </row>
    <row r="33" spans="1:7" x14ac:dyDescent="0.25">
      <c r="A33" s="6" t="s">
        <v>19</v>
      </c>
      <c r="B33" s="12">
        <v>0</v>
      </c>
      <c r="C33" s="12">
        <v>0</v>
      </c>
      <c r="D33" s="12">
        <f t="shared" si="20"/>
        <v>0</v>
      </c>
      <c r="E33" s="12">
        <v>0</v>
      </c>
      <c r="F33" s="12">
        <v>0</v>
      </c>
      <c r="G33" s="12">
        <f t="shared" si="21"/>
        <v>0</v>
      </c>
    </row>
    <row r="34" spans="1:7" x14ac:dyDescent="0.25">
      <c r="A34" s="6" t="s">
        <v>20</v>
      </c>
      <c r="B34" s="12">
        <v>0</v>
      </c>
      <c r="C34" s="12">
        <v>0</v>
      </c>
      <c r="D34" s="12">
        <f t="shared" si="20"/>
        <v>0</v>
      </c>
      <c r="E34" s="12">
        <v>0</v>
      </c>
      <c r="F34" s="12">
        <v>0</v>
      </c>
      <c r="G34" s="12">
        <f t="shared" si="21"/>
        <v>0</v>
      </c>
    </row>
    <row r="35" spans="1:7" x14ac:dyDescent="0.25">
      <c r="A35" s="6" t="s">
        <v>21</v>
      </c>
      <c r="B35" s="12">
        <v>0</v>
      </c>
      <c r="C35" s="12">
        <v>0</v>
      </c>
      <c r="D35" s="12">
        <f t="shared" si="20"/>
        <v>0</v>
      </c>
      <c r="E35" s="12">
        <v>0</v>
      </c>
      <c r="F35" s="12">
        <v>0</v>
      </c>
      <c r="G35" s="12">
        <f t="shared" si="21"/>
        <v>0</v>
      </c>
    </row>
    <row r="36" spans="1:7" x14ac:dyDescent="0.25">
      <c r="A36" s="5" t="s">
        <v>22</v>
      </c>
      <c r="B36" s="13"/>
      <c r="C36" s="13"/>
      <c r="D36" s="12">
        <f t="shared" si="20"/>
        <v>0</v>
      </c>
      <c r="E36" s="12"/>
      <c r="F36" s="12"/>
      <c r="G36" s="12">
        <f t="shared" si="21"/>
        <v>0</v>
      </c>
    </row>
    <row r="37" spans="1:7" x14ac:dyDescent="0.25">
      <c r="A37" s="3" t="s">
        <v>7</v>
      </c>
      <c r="B37" s="14">
        <f>B9+B27</f>
        <v>1118179185.96</v>
      </c>
      <c r="C37" s="14">
        <f t="shared" ref="C37:F37" si="22">C9+C27</f>
        <v>121183326.77</v>
      </c>
      <c r="D37" s="14">
        <f>B37+C37</f>
        <v>1239362512.73</v>
      </c>
      <c r="E37" s="14">
        <f t="shared" si="22"/>
        <v>213796388.25999999</v>
      </c>
      <c r="F37" s="14">
        <f t="shared" si="22"/>
        <v>213757273.61000001</v>
      </c>
      <c r="G37" s="14">
        <f>D37-E37</f>
        <v>1025566124.47</v>
      </c>
    </row>
    <row r="38" spans="1:7" x14ac:dyDescent="0.25">
      <c r="A38" s="4"/>
      <c r="B38" s="10"/>
      <c r="C38" s="10"/>
      <c r="D38" s="10"/>
      <c r="E38" s="10"/>
      <c r="F38" s="10"/>
      <c r="G38" s="10"/>
    </row>
    <row r="39" spans="1:7" x14ac:dyDescent="0.25">
      <c r="A39" s="17" t="s">
        <v>26</v>
      </c>
      <c r="B39" s="1"/>
      <c r="C39" s="1"/>
      <c r="D39" s="1"/>
      <c r="E39" s="1"/>
      <c r="F39" s="1"/>
      <c r="G39" s="1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LOPEZ GARCIA CATALINA MONICA</cp:lastModifiedBy>
  <cp:lastPrinted>2018-12-04T18:00:32Z</cp:lastPrinted>
  <dcterms:created xsi:type="dcterms:W3CDTF">2018-11-21T18:09:30Z</dcterms:created>
  <dcterms:modified xsi:type="dcterms:W3CDTF">2024-04-25T20:01:10Z</dcterms:modified>
</cp:coreProperties>
</file>