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8_{07AF555F-3472-4976-B23E-83633FFB073B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<sst xmlns="http://schemas.openxmlformats.org/spreadsheetml/2006/main" count="75" uniqueCount="75">
  <si>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</si>
  <si>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</si>
  <si>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</si>
  <si>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</si>
  <si>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</si>
  <si>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</si>
  <si>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</si>
  <si>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</si>
  <si>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</si>
  <si>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</si>
  <si>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</si>
  <si>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</si>
  <si>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</si>
  <si>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</si>
  <si>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</si>
  <si>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</si>
  <si>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</si>
  <si>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</si>
  <si>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</si>
  <si>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</si>
  <si>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</si>
  <si>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</si>
  <si>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</si>
  <si>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</si>
  <si>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</si>
  <si>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</si>
  <si>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</si>
  <si>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</si>
  <si>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</si>
  <si>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</si>
  <si>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</si>
  <si>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</si>
  <si>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</si>
  <si>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</si>
  <si>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</si>
  <si>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</si>
  <si>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</si>
  <si>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</si>
  <si>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</si>
  <si>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</si>
  <si>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</si>
  <si>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</si>
  <si>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</si>
  <si>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</si>
  <si>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</si>
  <si>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</si>
  <si>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</si>
  <si>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</si>
  <si>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</si>
  <si>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</si>
  <si>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</si>
  <si>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</si>
  <si>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</si>
  <si>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</si>
  <si>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</si>
  <si>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</si>
  <si>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</si>
  <si>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</si>
  <si>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</si>
  <si>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</si>
  <si>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</si>
  <si>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</si>
  <si>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</si>
  <si>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</si>
  <si>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</si>
  <si>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</si>
  <si>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</si>
  <si>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</si>
  <si>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</si>
  <si>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</si>
  <si>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</si>
  <si>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</si>
  <si>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</si>
  <si>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AVANZADO DE BACHILLERATO Y EDUCACION SUPERIOR EN EL ESTADO DE GTO.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</si>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</sst>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="90" zoomScaleNormal="90" workbookViewId="0">
      <selection activeCell="A78" sqref="A78:XFD7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136289856</v>
      </c>
      <c r="C15" s="26">
        <v>96250647.280000001</v>
      </c>
      <c r="D15" s="19">
        <f t="shared" si="0"/>
        <v>232540503.28</v>
      </c>
      <c r="E15" s="26">
        <v>152209961.69999999</v>
      </c>
      <c r="F15" s="26">
        <v>152209961.69999999</v>
      </c>
      <c r="G15" s="19">
        <f t="shared" si="1"/>
        <v>15920105.699999988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915620727.25</v>
      </c>
      <c r="C34" s="26">
        <v>20804371.84</v>
      </c>
      <c r="D34" s="19">
        <f>B34+C34</f>
        <v>936425099.09000003</v>
      </c>
      <c r="E34" s="26">
        <v>936425099.09000003</v>
      </c>
      <c r="F34" s="26">
        <v>936425099.09000003</v>
      </c>
      <c r="G34" s="19">
        <f t="shared" si="1"/>
        <v>20804371.840000033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1051910583.25</v>
      </c>
      <c r="C41" s="20">
        <f t="shared" ref="C41:G41" si="7">C9+C10+C11+C12+C13+C14+C15+C16+C28++C34+C35+C37</f>
        <v>117055019.12</v>
      </c>
      <c r="D41" s="20">
        <f t="shared" si="7"/>
        <v>1168965602.3700001</v>
      </c>
      <c r="E41" s="20">
        <f t="shared" si="7"/>
        <v>1088635060.79</v>
      </c>
      <c r="F41" s="20">
        <f t="shared" si="7"/>
        <v>1088635060.79</v>
      </c>
      <c r="G41" s="20">
        <f t="shared" si="7"/>
        <v>36724477.540000021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36724477.539999962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8999268.9000000004</v>
      </c>
      <c r="D45" s="19">
        <f t="shared" si="8"/>
        <v>8999268.9000000004</v>
      </c>
      <c r="E45" s="19">
        <f t="shared" si="8"/>
        <v>8999268.9000000004</v>
      </c>
      <c r="F45" s="19">
        <f t="shared" si="8"/>
        <v>8999268.9000000004</v>
      </c>
      <c r="G45" s="19">
        <f>F45-B45</f>
        <v>8999268.9000000004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8999268.9000000004</v>
      </c>
      <c r="D50" s="19">
        <f t="shared" si="9"/>
        <v>8999268.9000000004</v>
      </c>
      <c r="E50" s="26">
        <v>8999268.9000000004</v>
      </c>
      <c r="F50" s="26">
        <v>8999268.9000000004</v>
      </c>
      <c r="G50" s="19">
        <f t="shared" ref="G50:G63" si="11">F50-B50</f>
        <v>8999268.9000000004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8999268.9000000004</v>
      </c>
      <c r="D65" s="20">
        <f t="shared" si="16"/>
        <v>8999268.9000000004</v>
      </c>
      <c r="E65" s="20">
        <f t="shared" si="16"/>
        <v>8999268.9000000004</v>
      </c>
      <c r="F65" s="20">
        <f t="shared" si="16"/>
        <v>8999268.9000000004</v>
      </c>
      <c r="G65" s="20">
        <f>F65-B65</f>
        <v>8999268.9000000004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1051910583.25</v>
      </c>
      <c r="C70" s="20">
        <f t="shared" ref="C70:G70" si="19">C41+C65+C67</f>
        <v>126054288.02000001</v>
      </c>
      <c r="D70" s="20">
        <f t="shared" si="19"/>
        <v>1177964871.2700002</v>
      </c>
      <c r="E70" s="20">
        <f t="shared" si="19"/>
        <v>1097634329.6900001</v>
      </c>
      <c r="F70" s="20">
        <f t="shared" si="19"/>
        <v>1097634329.6900001</v>
      </c>
      <c r="G70" s="20">
        <f t="shared" si="19"/>
        <v>45723746.44000002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/>
      <c r="E78" s="24"/>
      <c r="F78" s="24"/>
      <c r="G78" s="25"/>
    </row>
    <row r="79" spans="1:7" x14ac:dyDescent="0.25">
      <c r="B79" s="17"/>
      <c r="C79" s="17"/>
      <c r="D79" s="17"/>
      <c r="E79" s="17"/>
      <c r="F79" s="17"/>
      <c r="G79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2018-12-04T17:58:02Z</cp:lastPrinted>
  <dcterms:created xsi:type="dcterms:W3CDTF">2018-11-21T17:49:47Z</dcterms:created>
  <dcterms:modified xsi:type="dcterms:W3CDTF">2024-01-22T17:51:01Z</dcterms:modified>
</cp:coreProperties>
</file>