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0490" windowHeight="762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D45" i="1"/>
  <c r="E13" i="1"/>
  <c r="E50" i="1" s="1"/>
  <c r="D13" i="1"/>
  <c r="D50" i="1" s="1"/>
  <c r="E8" i="1"/>
  <c r="E45" i="1" s="1"/>
  <c r="D8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41" i="1" l="1"/>
  <c r="E41" i="1"/>
  <c r="D20" i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<sst xmlns="http://schemas.openxmlformats.org/spreadsheetml/2006/main" count="62" uniqueCount="43">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</sst>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4">
    <cellStyle name="Normal" xfId="0" builtinId="0"/>
    <cellStyle name="Normal 11" xfId="3"/>
    <cellStyle name="Normal 2" xfId="1"/>
    <cellStyle name="Normal 2 1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1005049816.66</v>
      </c>
      <c r="D7" s="8">
        <f t="shared" ref="D7:E7" si="0">SUM(D8:D10)</f>
        <v>749712098.63</v>
      </c>
      <c r="E7" s="8">
        <f t="shared" si="0"/>
        <v>749712098.63</v>
      </c>
    </row>
    <row r="8" spans="1:5" x14ac:dyDescent="0.2">
      <c r="A8" s="6"/>
      <c r="B8" s="9" t="s">
        <v>5</v>
      </c>
      <c r="C8" s="10">
        <v>1005049816.66</v>
      </c>
      <c r="D8" s="10">
        <f>749712098.63-D9</f>
        <v>740995766.30999994</v>
      </c>
      <c r="E8" s="10">
        <f>749712098.63-E9</f>
        <v>740995766.30999994</v>
      </c>
    </row>
    <row r="9" spans="1:5" x14ac:dyDescent="0.2">
      <c r="A9" s="6"/>
      <c r="B9" s="9" t="s">
        <v>6</v>
      </c>
      <c r="C9" s="10">
        <v>0</v>
      </c>
      <c r="D9" s="10">
        <v>8716332.3200000003</v>
      </c>
      <c r="E9" s="10">
        <v>8716332.3200000003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1005049816.66</v>
      </c>
      <c r="D12" s="8">
        <f t="shared" ref="D12:E12" si="1">SUM(D13:D14)</f>
        <v>589834828.75</v>
      </c>
      <c r="E12" s="8">
        <f t="shared" si="1"/>
        <v>589832284.87</v>
      </c>
    </row>
    <row r="13" spans="1:5" x14ac:dyDescent="0.2">
      <c r="A13" s="6"/>
      <c r="B13" s="9" t="s">
        <v>9</v>
      </c>
      <c r="C13" s="10">
        <v>1005049816.66</v>
      </c>
      <c r="D13" s="10">
        <f>589834828.75-D14</f>
        <v>586396647.92999995</v>
      </c>
      <c r="E13" s="10">
        <f>589832284.87-E14</f>
        <v>586394104.04999995</v>
      </c>
    </row>
    <row r="14" spans="1:5" x14ac:dyDescent="0.2">
      <c r="A14" s="6"/>
      <c r="B14" s="9" t="s">
        <v>10</v>
      </c>
      <c r="C14" s="10">
        <v>0</v>
      </c>
      <c r="D14" s="10">
        <v>3438180.82</v>
      </c>
      <c r="E14" s="10">
        <v>3438180.82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13095783.67</v>
      </c>
      <c r="E16" s="8">
        <f>SUM(E17:E18)</f>
        <v>13095783.67</v>
      </c>
    </row>
    <row r="17" spans="1:5" x14ac:dyDescent="0.2">
      <c r="A17" s="6"/>
      <c r="B17" s="9" t="s">
        <v>12</v>
      </c>
      <c r="C17" s="12"/>
      <c r="D17" s="10">
        <v>13095783.67</v>
      </c>
      <c r="E17" s="10">
        <v>13095783.67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172973053.54999998</v>
      </c>
      <c r="E20" s="8">
        <f>E7-E12+E16</f>
        <v>172975597.42999998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172973053.54999998</v>
      </c>
      <c r="E21" s="8">
        <f t="shared" si="2"/>
        <v>172975597.42999998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159877269.88</v>
      </c>
      <c r="E22" s="8">
        <f>E21-E16</f>
        <v>159879813.75999999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159877269.88</v>
      </c>
      <c r="E30" s="8">
        <f t="shared" si="4"/>
        <v>159879813.75999999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1005049816.66</v>
      </c>
      <c r="D45" s="10">
        <f>D8</f>
        <v>740995766.30999994</v>
      </c>
      <c r="E45" s="10">
        <f>E8</f>
        <v>740995766.30999994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1005049816.66</v>
      </c>
      <c r="D50" s="10">
        <f>D13</f>
        <v>586396647.92999995</v>
      </c>
      <c r="E50" s="10">
        <f>E13</f>
        <v>586394104.04999995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D17</f>
        <v>13095783.67</v>
      </c>
      <c r="E52" s="10">
        <f>E17</f>
        <v>13095783.67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167694902.04999998</v>
      </c>
      <c r="E54" s="8">
        <f t="shared" si="9"/>
        <v>167697445.92999998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167694902.04999998</v>
      </c>
      <c r="E55" s="8">
        <f t="shared" si="10"/>
        <v>167697445.92999998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8716332.3200000003</v>
      </c>
      <c r="E59" s="10">
        <v>8716332.3200000003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3438180.82</v>
      </c>
      <c r="E64" s="10">
        <v>3438180.82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5278151.5</v>
      </c>
      <c r="E68" s="8">
        <f>E59+E60-E64-E66</f>
        <v>5278151.5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5278151.5</v>
      </c>
      <c r="E69" s="8">
        <f t="shared" si="12"/>
        <v>5278151.5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2017-01-11T17:21:42Z</dcterms:created>
  <dcterms:modified xsi:type="dcterms:W3CDTF">2021-10-26T22:50:01Z</dcterms:modified>
</cp:coreProperties>
</file>