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2" i="1"/>
  <c r="D52" i="1"/>
  <c r="D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C12" i="1"/>
  <c r="E7" i="1"/>
  <c r="D7" i="1"/>
  <c r="C7" i="1"/>
  <c r="C41" i="1" l="1"/>
  <c r="D41" i="1"/>
  <c r="E41" i="1"/>
  <c r="D20" i="1"/>
  <c r="D54" i="1"/>
  <c r="D55" i="1" s="1"/>
  <c r="E20" i="1"/>
  <c r="C20" i="1"/>
  <c r="C21" i="1" s="1"/>
  <c r="C22" i="1" s="1"/>
  <c r="C30" i="1" s="1"/>
  <c r="E21" i="1" l="1"/>
  <c r="E22" i="1" s="1"/>
  <c r="E30" i="1" s="1"/>
  <c r="D21" i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<sst xmlns="http://schemas.openxmlformats.org/spreadsheetml/2006/main" count="62" uniqueCount="43">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</sst>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4">
    <cellStyle name="Normal" xfId="0" builtinId="0"/>
    <cellStyle name="Normal 11" xfId="3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I22" sqref="I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1005049816.66</v>
      </c>
      <c r="D7" s="8">
        <f t="shared" ref="D7:E7" si="0">SUM(D8:D10)</f>
        <v>252502806.93000001</v>
      </c>
      <c r="E7" s="8">
        <f t="shared" si="0"/>
        <v>252502806.93000001</v>
      </c>
    </row>
    <row r="8" spans="1:6" x14ac:dyDescent="0.2">
      <c r="A8" s="6"/>
      <c r="B8" s="9" t="s">
        <v>5</v>
      </c>
      <c r="C8" s="10">
        <v>1005049816.66</v>
      </c>
      <c r="D8" s="10">
        <v>252502806.93000001</v>
      </c>
      <c r="E8" s="10">
        <v>252502806.93000001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1005049816.66</v>
      </c>
      <c r="D12" s="8">
        <f>SUM(D13:D14)</f>
        <v>183239743.58000001</v>
      </c>
      <c r="E12" s="8">
        <f t="shared" ref="E12" si="1">SUM(E13:E14)</f>
        <v>183239153.74000001</v>
      </c>
      <c r="F12" s="24"/>
    </row>
    <row r="13" spans="1:6" x14ac:dyDescent="0.2">
      <c r="A13" s="6"/>
      <c r="B13" s="9" t="s">
        <v>9</v>
      </c>
      <c r="C13" s="10">
        <v>1005049816.66</v>
      </c>
      <c r="D13" s="10">
        <v>183239743.58000001</v>
      </c>
      <c r="E13" s="10">
        <v>183239153.74000001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11152023.73</v>
      </c>
      <c r="E16" s="8">
        <f>SUM(E17:E18)</f>
        <v>11152023.73</v>
      </c>
      <c r="F16" s="24"/>
    </row>
    <row r="17" spans="1:5" x14ac:dyDescent="0.2">
      <c r="A17" s="6"/>
      <c r="B17" s="9" t="s">
        <v>12</v>
      </c>
      <c r="C17" s="12"/>
      <c r="D17" s="10">
        <v>11152023.73</v>
      </c>
      <c r="E17" s="10">
        <v>11152023.73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80415087.079999998</v>
      </c>
      <c r="E20" s="8">
        <f>E7-E12+E16</f>
        <v>80415676.920000002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80415087.079999998</v>
      </c>
      <c r="E21" s="8">
        <f t="shared" si="2"/>
        <v>80415676.920000002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69263063.349999994</v>
      </c>
      <c r="E22" s="8">
        <f>E21-E16</f>
        <v>69263653.189999998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69263063.349999994</v>
      </c>
      <c r="E30" s="8">
        <f t="shared" si="4"/>
        <v>69263653.189999998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1005049816.66</v>
      </c>
      <c r="D45" s="10">
        <v>252502806.93000001</v>
      </c>
      <c r="E45" s="10">
        <v>252502806.93000001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1005049816.66</v>
      </c>
      <c r="D50" s="10">
        <v>183239743.58000001</v>
      </c>
      <c r="E50" s="10">
        <v>183239153.74000001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11152023.73</v>
      </c>
      <c r="E52" s="10">
        <f>E17</f>
        <v>11152023.73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80415087.079999998</v>
      </c>
      <c r="E54" s="8">
        <f t="shared" ref="E54" si="9">E45+E46-E50+E52</f>
        <v>80415676.920000002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80415087.079999998</v>
      </c>
      <c r="E55" s="8">
        <f t="shared" si="10"/>
        <v>80415676.920000002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0</v>
      </c>
      <c r="E66" s="10">
        <f>E18</f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2021-04-26T15:10:31Z</dcterms:modified>
</cp:coreProperties>
</file>