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3\2023\ley conable\cuarto trimestre\"/>
    </mc:Choice>
  </mc:AlternateContent>
  <xr:revisionPtr revIDLastSave="0" documentId="13_ncr:1_{1F6DEE35-B635-491C-9DD4-CAC9030032E3}" xr6:coauthVersionLast="36" xr6:coauthVersionMax="36" xr10:uidLastSave="{00000000-0000-0000-0000-000000000000}"/>
  <bookViews>
    <workbookView xWindow="0" yWindow="0" windowWidth="19200" windowHeight="1194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E24" i="1" s="1"/>
  <c r="D3" i="1"/>
  <c r="C14" i="1"/>
  <c r="C3" i="1"/>
  <c r="D24" i="1" l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<sst xmlns="http://schemas.openxmlformats.org/spreadsheetml/2006/main" count="45" uniqueCount="37">
  <si>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</si>
  <si>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</si>
  <si>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</si>
  <si>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</si>
  <si>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</si>
  <si>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</si>
  <si>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</si>
  <si>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</si>
  <si>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</si>
  <si>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</si>
  <si>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</si>
  <si>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</si>
  <si>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</si>
  <si>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</si>
  <si>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</si>
  <si>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</si>
  <si>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</si>
  <si>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</si>
  <si>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</si>
  <si>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</si>
  <si>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</si>
  <si>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</si>
  <si>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</si>
  <si>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</si>
  <si>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</si>
  <si>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</si>
  <si>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</si>
  <si>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</si>
  <si>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</si>
  <si>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</si>
  <si>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</si>
  <si>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</si>
  <si>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</si>
  <si>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</si>
  <si>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</si>
  <si>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</si>
  <si>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AVANZADO DE BACHILLERATO Y EDUCACION SUPERIOR EN EL ESTADO DE GTO.
Flujo de Fondos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</si>
</sst>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0" xfId="0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activeCell="J19" sqref="J19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1051910583.25</v>
      </c>
      <c r="D3" s="3">
        <f t="shared" ref="D3:E3" si="0">SUM(D4:D13)</f>
        <v>1097634329.6900001</v>
      </c>
      <c r="E3" s="4">
        <f t="shared" si="0"/>
        <v>1097634329.6900001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136289856</v>
      </c>
      <c r="D10" s="6">
        <v>152209961.69999999</v>
      </c>
      <c r="E10" s="7">
        <v>152209961.69999999</v>
      </c>
    </row>
    <row r="11" spans="1:5" x14ac:dyDescent="0.2">
      <c r="A11" s="5"/>
      <c r="B11" s="14" t="s">
        <v>8</v>
      </c>
      <c r="C11" s="6">
        <v>0</v>
      </c>
      <c r="D11" s="6">
        <v>8999268.9000000004</v>
      </c>
      <c r="E11" s="7">
        <v>8999268.9000000004</v>
      </c>
    </row>
    <row r="12" spans="1:5" x14ac:dyDescent="0.2">
      <c r="A12" s="5"/>
      <c r="B12" s="14" t="s">
        <v>9</v>
      </c>
      <c r="C12" s="6">
        <v>915620727.25</v>
      </c>
      <c r="D12" s="6">
        <v>936425099.09000003</v>
      </c>
      <c r="E12" s="7">
        <v>936425099.09000003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1051910583.2500001</v>
      </c>
      <c r="D14" s="9">
        <f t="shared" ref="D14:E14" si="1">SUM(D15:D23)</f>
        <v>1002965830.55</v>
      </c>
      <c r="E14" s="10">
        <f t="shared" si="1"/>
        <v>982728068.26000023</v>
      </c>
    </row>
    <row r="15" spans="1:5" x14ac:dyDescent="0.2">
      <c r="A15" s="5"/>
      <c r="B15" s="14" t="s">
        <v>12</v>
      </c>
      <c r="C15" s="6">
        <v>855618482.82000005</v>
      </c>
      <c r="D15" s="6">
        <v>835189205.50999999</v>
      </c>
      <c r="E15" s="7">
        <v>823497501.83000004</v>
      </c>
    </row>
    <row r="16" spans="1:5" x14ac:dyDescent="0.2">
      <c r="A16" s="5"/>
      <c r="B16" s="14" t="s">
        <v>13</v>
      </c>
      <c r="C16" s="6">
        <v>28643535.699999999</v>
      </c>
      <c r="D16" s="6">
        <v>13624238.029999999</v>
      </c>
      <c r="E16" s="7">
        <v>13437395.189999999</v>
      </c>
    </row>
    <row r="17" spans="1:5" x14ac:dyDescent="0.2">
      <c r="A17" s="5"/>
      <c r="B17" s="14" t="s">
        <v>14</v>
      </c>
      <c r="C17" s="6">
        <v>124305327.28</v>
      </c>
      <c r="D17" s="6">
        <v>126504280.16</v>
      </c>
      <c r="E17" s="7">
        <v>118354226.34</v>
      </c>
    </row>
    <row r="18" spans="1:5" x14ac:dyDescent="0.2">
      <c r="A18" s="5"/>
      <c r="B18" s="14" t="s">
        <v>9</v>
      </c>
      <c r="C18" s="6">
        <v>6217000</v>
      </c>
      <c r="D18" s="6">
        <v>4415287.71</v>
      </c>
      <c r="E18" s="7">
        <v>4415287.71</v>
      </c>
    </row>
    <row r="19" spans="1:5" x14ac:dyDescent="0.2">
      <c r="A19" s="5"/>
      <c r="B19" s="14" t="s">
        <v>15</v>
      </c>
      <c r="C19" s="6">
        <v>37126237.450000003</v>
      </c>
      <c r="D19" s="6">
        <v>21608957.43</v>
      </c>
      <c r="E19" s="7">
        <v>21399795.48</v>
      </c>
    </row>
    <row r="20" spans="1:5" x14ac:dyDescent="0.2">
      <c r="A20" s="5"/>
      <c r="B20" s="14" t="s">
        <v>16</v>
      </c>
      <c r="C20" s="6">
        <v>0</v>
      </c>
      <c r="D20" s="6">
        <v>1623861.71</v>
      </c>
      <c r="E20" s="7">
        <v>1623861.71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94668499.140000105</v>
      </c>
      <c r="E24" s="13">
        <f>E3-E14</f>
        <v>114906261.42999983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94166408.530000001</v>
      </c>
      <c r="E28" s="21">
        <f>SUM(E29:E35)</f>
        <v>113915309.88</v>
      </c>
    </row>
    <row r="29" spans="1:5" x14ac:dyDescent="0.2">
      <c r="A29" s="5"/>
      <c r="B29" s="14" t="s">
        <v>26</v>
      </c>
      <c r="C29" s="22">
        <v>0</v>
      </c>
      <c r="D29" s="22">
        <v>-7206.06</v>
      </c>
      <c r="E29" s="23">
        <v>-7206.06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46464046.329999998</v>
      </c>
      <c r="E32" s="23">
        <v>52936248.939999998</v>
      </c>
    </row>
    <row r="33" spans="1:5" x14ac:dyDescent="0.2">
      <c r="A33" s="5"/>
      <c r="B33" s="14" t="s">
        <v>30</v>
      </c>
      <c r="C33" s="22">
        <v>0</v>
      </c>
      <c r="D33" s="22">
        <v>47709568.259999998</v>
      </c>
      <c r="E33" s="23">
        <v>60986267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18" t="s">
        <v>34</v>
      </c>
      <c r="B36" s="14"/>
      <c r="C36" s="24">
        <f>SUM(C37:C39)</f>
        <v>0</v>
      </c>
      <c r="D36" s="24">
        <f>SUM(D37:D39)</f>
        <v>502090.61</v>
      </c>
      <c r="E36" s="25">
        <f>SUM(E37:E39)</f>
        <v>990951.55</v>
      </c>
    </row>
    <row r="37" spans="1:5" x14ac:dyDescent="0.2">
      <c r="A37" s="5"/>
      <c r="B37" s="14" t="s">
        <v>30</v>
      </c>
      <c r="C37" s="22">
        <v>0</v>
      </c>
      <c r="D37" s="22">
        <v>502090.61</v>
      </c>
      <c r="E37" s="23">
        <v>990951.55</v>
      </c>
    </row>
    <row r="38" spans="1:5" x14ac:dyDescent="0.2">
      <c r="A38" s="31"/>
      <c r="B38" s="32" t="s">
        <v>31</v>
      </c>
      <c r="C38" s="22">
        <v>0</v>
      </c>
      <c r="D38" s="22">
        <v>0</v>
      </c>
      <c r="E38" s="23">
        <v>0</v>
      </c>
    </row>
    <row r="39" spans="1:5" x14ac:dyDescent="0.2">
      <c r="A39" s="31"/>
      <c r="B39" s="32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94668499.140000001</v>
      </c>
      <c r="E40" s="13">
        <f>E28+E36</f>
        <v>114906261.42999999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cp:lastPrinted>2024-01-22T16:22:26Z</cp:lastPrinted>
  <dcterms:created xsi:type="dcterms:W3CDTF">2017-12-20T04:54:53Z</dcterms:created>
  <dcterms:modified xsi:type="dcterms:W3CDTF">2024-01-22T16:22:32Z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