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BES\Desktop\RESPALDO MONI LAPTO\2020\LEY CONTABLE\CUARTO TRIMESTRE PARA PORTAL\"/>
    </mc:Choice>
  </mc:AlternateContent>
  <bookViews>
    <workbookView xWindow="0" yWindow="0" windowWidth="19200" windowHeight="11940"/>
  </bookViews>
  <sheets>
    <sheet name="0325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D40" i="1"/>
  <c r="C36" i="1" l="1"/>
  <c r="D36" i="1"/>
  <c r="E36" i="1"/>
  <c r="E40" i="1" l="1"/>
  <c r="D28" i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<sst xmlns="http://schemas.openxmlformats.org/spreadsheetml/2006/main" count="45" uniqueCount="37">
  <si>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</si>
  <si>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</si>
  <si>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</si>
  <si>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</si>
  <si>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</si>
  <si>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</si>
  <si>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</si>
  <si>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</si>
  <si>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</si>
  <si>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</si>
  <si>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</si>
  <si>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</si>
  <si>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</si>
  <si>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</si>
  <si>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</si>
  <si>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</si>
  <si>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</si>
  <si>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</si>
  <si>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</si>
  <si>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</si>
  <si>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</si>
  <si>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</si>
  <si>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</si>
  <si>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</si>
  <si>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</si>
  <si>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</si>
  <si>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</si>
  <si>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</si>
  <si>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</si>
  <si>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</si>
  <si>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</si>
  <si>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</si>
  <si>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</si>
  <si>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</si>
  <si>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</si>
  <si>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</si>
  <si>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SISTEMA AVANZADO DE BACHILLERATO Y EDUCACION SUPERIOR EN EL ESTADO DE GTO.
Flujo de Fondos
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</si>
</sst>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4" fontId="2" fillId="0" borderId="0" xfId="0" applyNumberFormat="1" applyFont="1"/>
    <xf numFmtId="164" fontId="2" fillId="0" borderId="0" xfId="0" applyNumberFormat="1" applyFont="1"/>
    <xf numFmtId="43" fontId="2" fillId="0" borderId="0" xfId="2" applyFont="1"/>
    <xf numFmtId="4" fontId="2" fillId="0" borderId="0" xfId="0" applyNumberFormat="1" applyFont="1" applyFill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0"/>
  <sheetViews>
    <sheetView showGridLines="0" tabSelected="1" workbookViewId="0">
      <selection activeCell="B65" sqref="B65:E75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8" width="11.42578125" style="1"/>
    <col min="9" max="9" width="12.85546875" style="1" bestFit="1" customWidth="1"/>
    <col min="10" max="10" width="11.42578125" style="1"/>
    <col min="11" max="11" width="11.7109375" style="1" bestFit="1" customWidth="1"/>
    <col min="12" max="16384" width="11.42578125" style="1"/>
  </cols>
  <sheetData>
    <row r="1" spans="1:5" ht="39.950000000000003" customHeight="1" x14ac:dyDescent="0.2">
      <c r="A1" s="30" t="s">
        <v>36</v>
      </c>
      <c r="B1" s="31"/>
      <c r="C1" s="31"/>
      <c r="D1" s="31"/>
      <c r="E1" s="32"/>
    </row>
    <row r="2" spans="1:5" ht="22.5" x14ac:dyDescent="0.2">
      <c r="A2" s="33" t="s">
        <v>20</v>
      </c>
      <c r="B2" s="34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1024260071.08</v>
      </c>
      <c r="D3" s="3">
        <f t="shared" ref="D3:E3" si="0">SUM(D4:D13)</f>
        <v>1040101135.12</v>
      </c>
      <c r="E3" s="4">
        <f t="shared" si="0"/>
        <v>1040101135.12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87333712</v>
      </c>
      <c r="D10" s="6">
        <v>94076128.489999995</v>
      </c>
      <c r="E10" s="7">
        <v>94076128.489999995</v>
      </c>
    </row>
    <row r="11" spans="1:5" x14ac:dyDescent="0.2">
      <c r="A11" s="5"/>
      <c r="B11" s="14" t="s">
        <v>8</v>
      </c>
      <c r="C11" s="6">
        <v>0</v>
      </c>
      <c r="D11" s="6">
        <v>16430946.26</v>
      </c>
      <c r="E11" s="7">
        <v>16430946.26</v>
      </c>
    </row>
    <row r="12" spans="1:5" x14ac:dyDescent="0.2">
      <c r="A12" s="5"/>
      <c r="B12" s="14" t="s">
        <v>9</v>
      </c>
      <c r="C12" s="6">
        <v>936926359.08000004</v>
      </c>
      <c r="D12" s="6">
        <v>929594060.37</v>
      </c>
      <c r="E12" s="7">
        <v>929594060.37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1024260071.0799999</v>
      </c>
      <c r="D14" s="9">
        <f t="shared" ref="D14:E14" si="1">SUM(D15:D23)</f>
        <v>956298688.26999998</v>
      </c>
      <c r="E14" s="10">
        <f t="shared" si="1"/>
        <v>936600459.73000014</v>
      </c>
    </row>
    <row r="15" spans="1:5" x14ac:dyDescent="0.2">
      <c r="A15" s="5"/>
      <c r="B15" s="14" t="s">
        <v>12</v>
      </c>
      <c r="C15" s="6">
        <v>824078155.26999998</v>
      </c>
      <c r="D15" s="6">
        <v>795478977.61000001</v>
      </c>
      <c r="E15" s="7">
        <v>786988418.94000006</v>
      </c>
    </row>
    <row r="16" spans="1:5" x14ac:dyDescent="0.2">
      <c r="A16" s="5"/>
      <c r="B16" s="14" t="s">
        <v>13</v>
      </c>
      <c r="C16" s="6">
        <v>50755906.560000002</v>
      </c>
      <c r="D16" s="6">
        <v>29094886.800000001</v>
      </c>
      <c r="E16" s="7">
        <v>28684963.690000001</v>
      </c>
    </row>
    <row r="17" spans="1:9" x14ac:dyDescent="0.2">
      <c r="A17" s="5"/>
      <c r="B17" s="14" t="s">
        <v>14</v>
      </c>
      <c r="C17" s="6">
        <v>95555374.120000005</v>
      </c>
      <c r="D17" s="6">
        <v>93820785.290000007</v>
      </c>
      <c r="E17" s="7">
        <v>86105662.819999993</v>
      </c>
    </row>
    <row r="18" spans="1:9" x14ac:dyDescent="0.2">
      <c r="A18" s="5"/>
      <c r="B18" s="14" t="s">
        <v>9</v>
      </c>
      <c r="C18" s="6">
        <v>9704000</v>
      </c>
      <c r="D18" s="6">
        <v>1131321.8700000001</v>
      </c>
      <c r="E18" s="7">
        <v>1131321.8700000001</v>
      </c>
    </row>
    <row r="19" spans="1:9" x14ac:dyDescent="0.2">
      <c r="A19" s="5"/>
      <c r="B19" s="14" t="s">
        <v>15</v>
      </c>
      <c r="C19" s="6">
        <v>21121380.710000001</v>
      </c>
      <c r="D19" s="6">
        <v>29141040.129999999</v>
      </c>
      <c r="E19" s="7">
        <v>26058415.84</v>
      </c>
    </row>
    <row r="20" spans="1:9" x14ac:dyDescent="0.2">
      <c r="A20" s="5"/>
      <c r="B20" s="14" t="s">
        <v>16</v>
      </c>
      <c r="C20" s="6">
        <v>0</v>
      </c>
      <c r="D20" s="6">
        <v>7631676.5700000003</v>
      </c>
      <c r="E20" s="7">
        <v>7631676.5700000003</v>
      </c>
    </row>
    <row r="21" spans="1:9" x14ac:dyDescent="0.2">
      <c r="A21" s="5"/>
      <c r="B21" s="14" t="s">
        <v>17</v>
      </c>
      <c r="C21" s="6">
        <v>23045254.420000002</v>
      </c>
      <c r="D21" s="6">
        <v>0</v>
      </c>
      <c r="E21" s="7">
        <v>0</v>
      </c>
    </row>
    <row r="22" spans="1:9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9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9" x14ac:dyDescent="0.2">
      <c r="A24" s="11"/>
      <c r="B24" s="15" t="s">
        <v>35</v>
      </c>
      <c r="C24" s="12">
        <f>C3-C14</f>
        <v>0</v>
      </c>
      <c r="D24" s="12">
        <f>D3-D14</f>
        <v>83802446.850000024</v>
      </c>
      <c r="E24" s="13">
        <f>E3-E14</f>
        <v>103500675.38999987</v>
      </c>
    </row>
    <row r="27" spans="1:9" ht="22.5" x14ac:dyDescent="0.2">
      <c r="A27" s="33" t="s">
        <v>20</v>
      </c>
      <c r="B27" s="34"/>
      <c r="C27" s="19" t="s">
        <v>22</v>
      </c>
      <c r="D27" s="19" t="s">
        <v>21</v>
      </c>
      <c r="E27" s="19" t="s">
        <v>23</v>
      </c>
    </row>
    <row r="28" spans="1:9" x14ac:dyDescent="0.2">
      <c r="A28" s="16" t="s">
        <v>25</v>
      </c>
      <c r="B28" s="17"/>
      <c r="C28" s="20">
        <f>SUM(C29:C35)</f>
        <v>0</v>
      </c>
      <c r="D28" s="20">
        <f>SUM(D29:D35)</f>
        <v>89743542.340000004</v>
      </c>
      <c r="E28" s="21">
        <f>SUM(E29:E35)</f>
        <v>107132187.28</v>
      </c>
      <c r="I28" s="26"/>
    </row>
    <row r="29" spans="1:9" x14ac:dyDescent="0.2">
      <c r="A29" s="5"/>
      <c r="B29" s="14" t="s">
        <v>26</v>
      </c>
      <c r="C29" s="22">
        <v>0</v>
      </c>
      <c r="D29" s="22">
        <v>13254692.460000001</v>
      </c>
      <c r="E29" s="23">
        <v>13751285.050000001</v>
      </c>
      <c r="I29" s="26"/>
    </row>
    <row r="30" spans="1:9" x14ac:dyDescent="0.2">
      <c r="A30" s="5"/>
      <c r="B30" s="14" t="s">
        <v>27</v>
      </c>
      <c r="C30" s="22">
        <v>0</v>
      </c>
      <c r="D30" s="22">
        <v>0</v>
      </c>
      <c r="E30" s="23">
        <v>0</v>
      </c>
      <c r="I30" s="26"/>
    </row>
    <row r="31" spans="1:9" x14ac:dyDescent="0.2">
      <c r="A31" s="5"/>
      <c r="B31" s="14" t="s">
        <v>28</v>
      </c>
      <c r="C31" s="22">
        <v>0</v>
      </c>
      <c r="D31" s="22">
        <v>0</v>
      </c>
      <c r="E31" s="23">
        <v>0</v>
      </c>
      <c r="I31" s="26"/>
    </row>
    <row r="32" spans="1:9" x14ac:dyDescent="0.2">
      <c r="A32" s="5"/>
      <c r="B32" s="14" t="s">
        <v>29</v>
      </c>
      <c r="C32" s="22">
        <v>0</v>
      </c>
      <c r="D32" s="22">
        <v>20478787.890000001</v>
      </c>
      <c r="E32" s="23">
        <v>27005787.969999999</v>
      </c>
      <c r="I32" s="26"/>
    </row>
    <row r="33" spans="1:10" x14ac:dyDescent="0.2">
      <c r="A33" s="5"/>
      <c r="B33" s="14" t="s">
        <v>30</v>
      </c>
      <c r="C33" s="22">
        <v>0</v>
      </c>
      <c r="D33" s="22">
        <v>52828610.109999999</v>
      </c>
      <c r="E33" s="23">
        <v>63121100.479999997</v>
      </c>
      <c r="I33" s="26"/>
    </row>
    <row r="34" spans="1:10" x14ac:dyDescent="0.2">
      <c r="A34" s="5"/>
      <c r="B34" s="14" t="s">
        <v>31</v>
      </c>
      <c r="C34" s="22">
        <v>0</v>
      </c>
      <c r="D34" s="22">
        <v>0</v>
      </c>
      <c r="E34" s="23">
        <v>0</v>
      </c>
      <c r="I34" s="26"/>
    </row>
    <row r="35" spans="1:10" x14ac:dyDescent="0.2">
      <c r="A35" s="5"/>
      <c r="B35" s="14" t="s">
        <v>32</v>
      </c>
      <c r="C35" s="22">
        <v>0</v>
      </c>
      <c r="D35" s="22">
        <v>3181451.88</v>
      </c>
      <c r="E35" s="23">
        <v>3254013.78</v>
      </c>
      <c r="I35" s="26"/>
    </row>
    <row r="36" spans="1:10" x14ac:dyDescent="0.2">
      <c r="A36" s="2" t="s">
        <v>34</v>
      </c>
      <c r="B36" s="14"/>
      <c r="C36" s="24">
        <f>SUM(C37:C39)</f>
        <v>0</v>
      </c>
      <c r="D36" s="24">
        <f>SUM(D37:D39)</f>
        <v>-5941095.4900000002</v>
      </c>
      <c r="E36" s="25">
        <f>SUM(E37:E39)</f>
        <v>-3631511.89</v>
      </c>
      <c r="I36" s="26"/>
    </row>
    <row r="37" spans="1:10" x14ac:dyDescent="0.2">
      <c r="A37" s="5"/>
      <c r="B37" s="14" t="s">
        <v>30</v>
      </c>
      <c r="C37" s="22">
        <v>0</v>
      </c>
      <c r="D37" s="22">
        <v>-5941095.4900000002</v>
      </c>
      <c r="E37" s="23">
        <v>-3631511.89</v>
      </c>
      <c r="I37" s="27"/>
    </row>
    <row r="38" spans="1:10" x14ac:dyDescent="0.2">
      <c r="B38" s="1" t="s">
        <v>31</v>
      </c>
      <c r="C38" s="22">
        <v>0</v>
      </c>
      <c r="D38" s="22">
        <v>0</v>
      </c>
      <c r="E38" s="23">
        <v>0</v>
      </c>
    </row>
    <row r="39" spans="1:10" x14ac:dyDescent="0.2">
      <c r="B39" s="1" t="s">
        <v>33</v>
      </c>
      <c r="C39" s="22">
        <v>0</v>
      </c>
      <c r="D39" s="22">
        <v>0</v>
      </c>
      <c r="E39" s="23">
        <v>0</v>
      </c>
    </row>
    <row r="40" spans="1:10" x14ac:dyDescent="0.2">
      <c r="A40" s="11"/>
      <c r="B40" s="15" t="s">
        <v>35</v>
      </c>
      <c r="C40" s="12">
        <f>C28+C36</f>
        <v>0</v>
      </c>
      <c r="D40" s="12">
        <f>D28+D36</f>
        <v>83802446.850000009</v>
      </c>
      <c r="E40" s="13">
        <f>E28+E36</f>
        <v>103500675.39</v>
      </c>
    </row>
    <row r="41" spans="1:10" x14ac:dyDescent="0.2">
      <c r="A41" s="1" t="s">
        <v>24</v>
      </c>
    </row>
    <row r="47" spans="1:10" x14ac:dyDescent="0.2">
      <c r="H47" s="26"/>
      <c r="I47" s="28"/>
      <c r="J47" s="29"/>
    </row>
    <row r="48" spans="1:10" x14ac:dyDescent="0.2">
      <c r="H48" s="26"/>
      <c r="I48" s="28"/>
      <c r="J48" s="29"/>
    </row>
    <row r="49" spans="7:12" x14ac:dyDescent="0.2">
      <c r="G49" s="26"/>
      <c r="H49" s="26"/>
      <c r="I49" s="28"/>
      <c r="J49" s="29"/>
    </row>
    <row r="50" spans="7:12" x14ac:dyDescent="0.2">
      <c r="H50" s="26"/>
      <c r="I50" s="28"/>
      <c r="J50" s="29"/>
    </row>
    <row r="51" spans="7:12" x14ac:dyDescent="0.2">
      <c r="H51" s="26"/>
      <c r="I51" s="28"/>
      <c r="J51" s="29"/>
    </row>
    <row r="52" spans="7:12" x14ac:dyDescent="0.2">
      <c r="G52" s="26"/>
      <c r="H52" s="26"/>
      <c r="I52" s="28"/>
      <c r="J52" s="29"/>
    </row>
    <row r="53" spans="7:12" x14ac:dyDescent="0.2">
      <c r="G53" s="26"/>
      <c r="H53" s="26"/>
      <c r="I53" s="28"/>
      <c r="J53" s="29"/>
    </row>
    <row r="54" spans="7:12" x14ac:dyDescent="0.2">
      <c r="H54" s="26"/>
      <c r="I54" s="28"/>
      <c r="J54" s="29"/>
    </row>
    <row r="55" spans="7:12" x14ac:dyDescent="0.2">
      <c r="G55" s="26"/>
      <c r="H55" s="26"/>
      <c r="I55" s="28"/>
      <c r="J55" s="29"/>
    </row>
    <row r="56" spans="7:12" x14ac:dyDescent="0.2">
      <c r="G56" s="26"/>
      <c r="H56" s="26"/>
      <c r="I56" s="28"/>
      <c r="J56" s="29"/>
      <c r="K56" s="26"/>
      <c r="L56" s="26"/>
    </row>
    <row r="57" spans="7:12" x14ac:dyDescent="0.2">
      <c r="H57" s="26"/>
      <c r="I57" s="28"/>
      <c r="J57" s="29"/>
    </row>
    <row r="58" spans="7:12" x14ac:dyDescent="0.2">
      <c r="H58" s="26"/>
      <c r="I58" s="28"/>
      <c r="J58" s="29"/>
    </row>
    <row r="59" spans="7:12" x14ac:dyDescent="0.2">
      <c r="G59" s="26"/>
      <c r="H59" s="26"/>
      <c r="I59" s="28"/>
      <c r="J59" s="29"/>
    </row>
    <row r="60" spans="7:12" x14ac:dyDescent="0.2">
      <c r="G60" s="26"/>
      <c r="H60" s="26"/>
      <c r="I60" s="28"/>
      <c r="J60" s="29"/>
    </row>
    <row r="62" spans="7:12" x14ac:dyDescent="0.2">
      <c r="J62" s="26"/>
    </row>
    <row r="63" spans="7:12" x14ac:dyDescent="0.2">
      <c r="J63" s="27"/>
    </row>
    <row r="69" spans="3:7" x14ac:dyDescent="0.2">
      <c r="C69" s="26"/>
      <c r="D69" s="26"/>
      <c r="E69" s="26"/>
    </row>
    <row r="70" spans="3:7" x14ac:dyDescent="0.2">
      <c r="C70" s="26"/>
      <c r="D70" s="26"/>
      <c r="E70" s="26"/>
    </row>
    <row r="71" spans="3:7" x14ac:dyDescent="0.2">
      <c r="C71" s="26"/>
      <c r="D71" s="26"/>
      <c r="E71" s="26"/>
      <c r="G71" s="26"/>
    </row>
    <row r="72" spans="3:7" x14ac:dyDescent="0.2">
      <c r="C72" s="26"/>
      <c r="D72" s="26"/>
      <c r="E72" s="26"/>
    </row>
    <row r="73" spans="3:7" x14ac:dyDescent="0.2">
      <c r="C73" s="26"/>
      <c r="D73" s="26"/>
      <c r="E73" s="26"/>
      <c r="G73" s="26"/>
    </row>
    <row r="79" spans="3:7" x14ac:dyDescent="0.2">
      <c r="G79" s="26"/>
    </row>
    <row r="80" spans="3:7" x14ac:dyDescent="0.2">
      <c r="G80" s="26"/>
    </row>
    <row r="82" spans="7:7" x14ac:dyDescent="0.2">
      <c r="G82" s="26"/>
    </row>
    <row r="83" spans="7:7" x14ac:dyDescent="0.2">
      <c r="G83" s="26"/>
    </row>
    <row r="84" spans="7:7" x14ac:dyDescent="0.2">
      <c r="G84" s="26"/>
    </row>
    <row r="88" spans="7:7" x14ac:dyDescent="0.2">
      <c r="G88" s="26"/>
    </row>
    <row r="89" spans="7:7" x14ac:dyDescent="0.2">
      <c r="G89" s="26"/>
    </row>
    <row r="90" spans="7:7" x14ac:dyDescent="0.2">
      <c r="G90" s="26"/>
    </row>
  </sheetData>
  <mergeCells count="3">
    <mergeCell ref="A1:E1"/>
    <mergeCell ref="A2:B2"/>
    <mergeCell ref="A27:B27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SABES</cp:lastModifiedBy>
  <cp:lastPrinted>2021-01-28T00:59:11Z</cp:lastPrinted>
  <dcterms:created xsi:type="dcterms:W3CDTF">2017-12-20T04:54:53Z</dcterms:created>
  <dcterms:modified xsi:type="dcterms:W3CDTF">2021-01-28T01:04:10Z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