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6\LEY CONTABLE\PRIMER TRIMESTRE\"/>
    </mc:Choice>
  </mc:AlternateContent>
  <xr:revisionPtr revIDLastSave="0" documentId="8_{4B8FB1A1-1047-48D8-A005-213430D235E2}" xr6:coauthVersionLast="47" xr6:coauthVersionMax="47" xr10:uidLastSave="{00000000-0000-0000-0000-000000000000}"/>
  <bookViews>
    <workbookView xWindow="-120" yWindow="-120" windowWidth="29040" windowHeight="15720" xr2:uid="{167E2AF7-F0A6-422B-B446-6D5B07B41A9D}"/>
  </bookViews>
  <sheets>
    <sheet name="FF" sheetId="1" r:id="rId1"/>
  </sheets>
  <externalReferences>
    <externalReference r:id="rId2"/>
  </externalReferences>
  <definedNames>
    <definedName name="_xlnm.Print_Area" localSheetId="0">FF!$A$1:$D$43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D39" i="1" s="1"/>
  <c r="C27" i="1"/>
  <c r="B27" i="1"/>
  <c r="D14" i="1"/>
  <c r="C14" i="1"/>
  <c r="B14" i="1"/>
  <c r="F3" i="1"/>
  <c r="E3" i="1"/>
  <c r="D3" i="1"/>
  <c r="D24" i="1" s="1"/>
  <c r="C3" i="1"/>
  <c r="B3" i="1"/>
  <c r="B24" i="1" s="1"/>
  <c r="B39" i="1" l="1"/>
  <c r="C24" i="1"/>
  <c r="C39" i="1"/>
</calcChain>
</file>

<file path=xl/sharedStrings.xml><?xml version="1.0" encoding="utf-8"?>
<sst xmlns="http://schemas.openxmlformats.org/spreadsheetml/2006/main" count="45" uniqueCount="37">
  <si>
    <t>SISTEMA AVANZADO DE BACHILLERATO Y EDUCACION SUPERIOR EN EL ESTADO DE GTO.
Flujo de Fondos
Del 1 de Enero al 31 de Marzo de 2026
(Cifras en Pesos)</t>
  </si>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</sst>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#,##0.00_ ;\-#,##0.00\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10"/>
      <color theme="0" tint="-0.1499984740745262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35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/>
    </xf>
    <xf numFmtId="4" fontId="2" fillId="3" borderId="5" xfId="0" applyNumberFormat="1" applyFont="1" applyFill="1" applyBorder="1" applyAlignment="1">
      <alignment vertical="center" wrapText="1"/>
    </xf>
    <xf numFmtId="4" fontId="2" fillId="3" borderId="6" xfId="0" applyNumberFormat="1" applyFont="1" applyFill="1" applyBorder="1" applyAlignment="1">
      <alignment vertical="center" wrapText="1"/>
    </xf>
    <xf numFmtId="164" fontId="4" fillId="3" borderId="0" xfId="0" applyNumberFormat="1" applyFont="1" applyFill="1"/>
    <xf numFmtId="3" fontId="3" fillId="3" borderId="0" xfId="0" applyNumberFormat="1" applyFont="1" applyFill="1"/>
    <xf numFmtId="0" fontId="3" fillId="3" borderId="0" xfId="0" applyFont="1" applyFill="1"/>
    <xf numFmtId="0" fontId="5" fillId="3" borderId="7" xfId="0" applyFont="1" applyFill="1" applyBorder="1" applyAlignment="1">
      <alignment horizontal="left" vertical="center" indent="1"/>
    </xf>
    <xf numFmtId="4" fontId="5" fillId="3" borderId="7" xfId="0" applyNumberFormat="1" applyFont="1" applyFill="1" applyBorder="1" applyAlignment="1">
      <alignment vertical="center" wrapText="1"/>
    </xf>
    <xf numFmtId="4" fontId="5" fillId="3" borderId="8" xfId="0" applyNumberFormat="1" applyFont="1" applyFill="1" applyBorder="1" applyAlignment="1">
      <alignment vertical="center" wrapText="1"/>
    </xf>
    <xf numFmtId="4" fontId="5" fillId="3" borderId="0" xfId="0" applyNumberFormat="1" applyFont="1" applyFill="1" applyAlignment="1">
      <alignment vertical="center" wrapText="1"/>
    </xf>
    <xf numFmtId="4" fontId="3" fillId="3" borderId="0" xfId="0" applyNumberFormat="1" applyFont="1" applyFill="1"/>
    <xf numFmtId="0" fontId="2" fillId="3" borderId="7" xfId="0" applyFont="1" applyFill="1" applyBorder="1" applyAlignment="1">
      <alignment vertical="center"/>
    </xf>
    <xf numFmtId="4" fontId="2" fillId="3" borderId="7" xfId="0" applyNumberFormat="1" applyFont="1" applyFill="1" applyBorder="1" applyAlignment="1">
      <alignment vertical="center" wrapText="1"/>
    </xf>
    <xf numFmtId="0" fontId="2" fillId="3" borderId="9" xfId="2" applyFont="1" applyFill="1" applyBorder="1" applyAlignment="1">
      <alignment horizontal="left" vertical="center"/>
    </xf>
    <xf numFmtId="4" fontId="2" fillId="3" borderId="9" xfId="0" applyNumberFormat="1" applyFont="1" applyFill="1" applyBorder="1" applyAlignment="1">
      <alignment vertical="center" wrapText="1"/>
    </xf>
    <xf numFmtId="4" fontId="2" fillId="3" borderId="10" xfId="0" applyNumberFormat="1" applyFont="1" applyFill="1" applyBorder="1" applyAlignment="1">
      <alignment vertical="center" wrapText="1"/>
    </xf>
    <xf numFmtId="0" fontId="2" fillId="3" borderId="0" xfId="2" applyFont="1" applyFill="1" applyAlignment="1">
      <alignment horizontal="left" vertical="center"/>
    </xf>
    <xf numFmtId="4" fontId="2" fillId="3" borderId="0" xfId="0" applyNumberFormat="1" applyFont="1" applyFill="1" applyAlignment="1">
      <alignment vertical="center" wrapText="1"/>
    </xf>
    <xf numFmtId="0" fontId="6" fillId="3" borderId="5" xfId="0" applyFont="1" applyFill="1" applyBorder="1"/>
    <xf numFmtId="0" fontId="3" fillId="3" borderId="7" xfId="0" applyFont="1" applyFill="1" applyBorder="1" applyAlignment="1">
      <alignment horizontal="left" indent="1"/>
    </xf>
    <xf numFmtId="165" fontId="3" fillId="3" borderId="7" xfId="0" applyNumberFormat="1" applyFont="1" applyFill="1" applyBorder="1"/>
    <xf numFmtId="165" fontId="3" fillId="3" borderId="8" xfId="0" applyNumberFormat="1" applyFont="1" applyFill="1" applyBorder="1"/>
    <xf numFmtId="0" fontId="6" fillId="3" borderId="7" xfId="0" applyFont="1" applyFill="1" applyBorder="1"/>
    <xf numFmtId="4" fontId="6" fillId="3" borderId="7" xfId="0" applyNumberFormat="1" applyFont="1" applyFill="1" applyBorder="1"/>
    <xf numFmtId="4" fontId="6" fillId="3" borderId="8" xfId="0" applyNumberFormat="1" applyFont="1" applyFill="1" applyBorder="1"/>
    <xf numFmtId="0" fontId="6" fillId="3" borderId="9" xfId="0" applyFont="1" applyFill="1" applyBorder="1"/>
    <xf numFmtId="4" fontId="6" fillId="3" borderId="9" xfId="0" applyNumberFormat="1" applyFont="1" applyFill="1" applyBorder="1"/>
    <xf numFmtId="4" fontId="6" fillId="3" borderId="10" xfId="0" applyNumberFormat="1" applyFont="1" applyFill="1" applyBorder="1"/>
  </cellXfs>
  <cellStyles count="4">
    <cellStyle name="Normal" xfId="0" builtinId="0"/>
    <cellStyle name="Normal 2" xfId="1" xr:uid="{3645AFDB-4C52-44A3-9377-86513FEF2B1A}"/>
    <cellStyle name="Normal 2 3 2" xfId="2" xr:uid="{72AF9834-AF56-4FBB-B3BB-F6D8919B83DC}"/>
    <cellStyle name="Normal 2 31" xfId="3" xr:uid="{34755D16-3979-449B-B080-E2F63FEA4B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6\ESTADOS%20FINANCIEROS%202026\PRIMER%20TRIMESTRE%202026\ESTADOS%20FINANCIEROS%20Y%20PRESUPUESTALES%201erTrim2026%20VALIDADO.xlsx" TargetMode="External"/><Relationship Id="rId1" Type="http://schemas.openxmlformats.org/officeDocument/2006/relationships/externalLinkPath" Target="/2026/ESTADOS%20FINANCIEROS%202026/PRIMER%20TRIMESTRE%202026/ESTADOS%20FINANCIEROS%20Y%20PRESUPUESTALES%201erTrim2026%20VA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"/>
      <sheetName val="ACT"/>
      <sheetName val="ESF"/>
      <sheetName val="VHP"/>
      <sheetName val="CSF"/>
      <sheetName val="EFE"/>
      <sheetName val="EAA"/>
      <sheetName val="ADP"/>
      <sheetName val="IPC"/>
      <sheetName val="not1"/>
      <sheetName val="not2"/>
      <sheetName val="not3"/>
      <sheetName val="not4"/>
      <sheetName val="not5"/>
      <sheetName val="not6 "/>
      <sheetName val="not7"/>
      <sheetName val="EAI SIRET"/>
      <sheetName val="CA "/>
      <sheetName val="CTG"/>
      <sheetName val="COG"/>
      <sheetName val="CFG"/>
      <sheetName val="ENT"/>
      <sheetName val="ID"/>
      <sheetName val="FFF"/>
      <sheetName val="GCP"/>
      <sheetName val="PPI  "/>
      <sheetName val="INR"/>
      <sheetName val="IPF"/>
      <sheetName val="Ingresos"/>
      <sheetName val="Egresos"/>
      <sheetName val="DGF"/>
      <sheetName val="ANX MPAS mod"/>
      <sheetName val="Muebles_Contable"/>
      <sheetName val="Inmuebles_Contable"/>
      <sheetName val="REL BM"/>
      <sheetName val="REL BI"/>
      <sheetName val="CBP"/>
      <sheetName val="ANX EB"/>
      <sheetName val="ANX O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5">
          <cell r="C5">
            <v>1171231213.3</v>
          </cell>
          <cell r="D5">
            <v>348879040.49000001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73636-AE80-4407-A4EE-89F3A67D77B5}">
  <sheetPr>
    <tabColor theme="4" tint="0.79998168889431442"/>
    <pageSetUpPr fitToPage="1"/>
  </sheetPr>
  <dimension ref="A1:H51"/>
  <sheetViews>
    <sheetView tabSelected="1" zoomScale="115" zoomScaleNormal="115" zoomScaleSheetLayoutView="95" workbookViewId="0">
      <selection activeCell="A57" sqref="A57"/>
    </sheetView>
  </sheetViews>
  <sheetFormatPr baseColWidth="10" defaultColWidth="11.42578125" defaultRowHeight="11.25" x14ac:dyDescent="0.2"/>
  <cols>
    <col min="1" max="1" width="44" style="4" customWidth="1"/>
    <col min="2" max="2" width="21.28515625" style="4" customWidth="1"/>
    <col min="3" max="3" width="22" style="4" customWidth="1"/>
    <col min="4" max="4" width="32.7109375" style="4" customWidth="1"/>
    <col min="5" max="16384" width="11.42578125" style="4"/>
  </cols>
  <sheetData>
    <row r="1" spans="1:8" ht="50.25" customHeight="1" x14ac:dyDescent="0.2">
      <c r="A1" s="1" t="s">
        <v>0</v>
      </c>
      <c r="B1" s="2"/>
      <c r="C1" s="2"/>
      <c r="D1" s="3"/>
    </row>
    <row r="2" spans="1:8" x14ac:dyDescent="0.2">
      <c r="A2" s="5" t="s">
        <v>1</v>
      </c>
      <c r="B2" s="6" t="s">
        <v>2</v>
      </c>
      <c r="C2" s="6" t="s">
        <v>3</v>
      </c>
      <c r="D2" s="6" t="s">
        <v>4</v>
      </c>
    </row>
    <row r="3" spans="1:8" ht="12.75" x14ac:dyDescent="0.2">
      <c r="A3" s="7" t="s">
        <v>5</v>
      </c>
      <c r="B3" s="8">
        <f>SUM(B4:B13)</f>
        <v>1171231213.3</v>
      </c>
      <c r="C3" s="8">
        <f>SUM(C4:C13)</f>
        <v>348879040.48999995</v>
      </c>
      <c r="D3" s="9">
        <f>SUM(D4:D13)</f>
        <v>308571102.69999999</v>
      </c>
      <c r="E3" s="10">
        <f>B3-[1]IPF!C5</f>
        <v>0</v>
      </c>
      <c r="F3" s="10">
        <f>C3-[1]IPF!D5</f>
        <v>0</v>
      </c>
      <c r="G3" s="11"/>
      <c r="H3" s="12"/>
    </row>
    <row r="4" spans="1:8" x14ac:dyDescent="0.2">
      <c r="A4" s="13" t="s">
        <v>6</v>
      </c>
      <c r="B4" s="14">
        <v>0</v>
      </c>
      <c r="C4" s="14">
        <v>0</v>
      </c>
      <c r="D4" s="15">
        <v>0</v>
      </c>
      <c r="E4" s="12"/>
      <c r="F4" s="12"/>
      <c r="G4" s="12"/>
      <c r="H4" s="12"/>
    </row>
    <row r="5" spans="1:8" x14ac:dyDescent="0.2">
      <c r="A5" s="13" t="s">
        <v>7</v>
      </c>
      <c r="B5" s="14">
        <v>0</v>
      </c>
      <c r="C5" s="14">
        <v>0</v>
      </c>
      <c r="D5" s="15">
        <v>0</v>
      </c>
      <c r="E5" s="12"/>
      <c r="F5" s="12"/>
      <c r="G5" s="12"/>
      <c r="H5" s="12"/>
    </row>
    <row r="6" spans="1:8" x14ac:dyDescent="0.2">
      <c r="A6" s="13" t="s">
        <v>8</v>
      </c>
      <c r="B6" s="14">
        <v>0</v>
      </c>
      <c r="C6" s="14">
        <v>0</v>
      </c>
      <c r="D6" s="15">
        <v>0</v>
      </c>
      <c r="E6" s="12"/>
      <c r="F6" s="12"/>
      <c r="G6" s="12"/>
      <c r="H6" s="12"/>
    </row>
    <row r="7" spans="1:8" x14ac:dyDescent="0.2">
      <c r="A7" s="13" t="s">
        <v>9</v>
      </c>
      <c r="B7" s="14">
        <v>0</v>
      </c>
      <c r="C7" s="14">
        <v>0</v>
      </c>
      <c r="D7" s="15">
        <v>0</v>
      </c>
      <c r="E7" s="12"/>
      <c r="F7" s="12"/>
      <c r="G7" s="12"/>
      <c r="H7" s="12"/>
    </row>
    <row r="8" spans="1:8" x14ac:dyDescent="0.2">
      <c r="A8" s="13" t="s">
        <v>10</v>
      </c>
      <c r="B8" s="14">
        <v>0</v>
      </c>
      <c r="C8" s="14">
        <v>0</v>
      </c>
      <c r="D8" s="15">
        <v>0</v>
      </c>
      <c r="E8" s="12"/>
      <c r="F8" s="12"/>
      <c r="G8" s="12"/>
      <c r="H8" s="12"/>
    </row>
    <row r="9" spans="1:8" x14ac:dyDescent="0.2">
      <c r="A9" s="13" t="s">
        <v>11</v>
      </c>
      <c r="B9" s="14">
        <v>0</v>
      </c>
      <c r="C9" s="14">
        <v>0</v>
      </c>
      <c r="D9" s="15">
        <v>0</v>
      </c>
      <c r="E9" s="12"/>
      <c r="F9" s="12"/>
      <c r="G9" s="12"/>
      <c r="H9" s="12"/>
    </row>
    <row r="10" spans="1:8" x14ac:dyDescent="0.2">
      <c r="A10" s="13" t="s">
        <v>12</v>
      </c>
      <c r="B10" s="16">
        <v>154275509</v>
      </c>
      <c r="C10" s="16">
        <v>62572883.149999999</v>
      </c>
      <c r="D10" s="15">
        <v>62572883.149999999</v>
      </c>
      <c r="E10" s="12"/>
      <c r="F10" s="12"/>
      <c r="G10" s="12"/>
      <c r="H10" s="12"/>
    </row>
    <row r="11" spans="1:8" x14ac:dyDescent="0.2">
      <c r="A11" s="13" t="s">
        <v>13</v>
      </c>
      <c r="B11" s="16">
        <v>0</v>
      </c>
      <c r="C11" s="16">
        <v>0</v>
      </c>
      <c r="D11" s="15">
        <v>0</v>
      </c>
      <c r="E11" s="12"/>
      <c r="F11" s="17"/>
      <c r="G11" s="12"/>
      <c r="H11" s="12"/>
    </row>
    <row r="12" spans="1:8" x14ac:dyDescent="0.2">
      <c r="A12" s="13" t="s">
        <v>14</v>
      </c>
      <c r="B12" s="16">
        <v>1016955704.3</v>
      </c>
      <c r="C12" s="16">
        <v>286306157.33999997</v>
      </c>
      <c r="D12" s="15">
        <v>245998219.55000001</v>
      </c>
      <c r="E12" s="12"/>
      <c r="F12" s="12"/>
      <c r="G12" s="12"/>
      <c r="H12" s="12"/>
    </row>
    <row r="13" spans="1:8" x14ac:dyDescent="0.2">
      <c r="A13" s="13" t="s">
        <v>15</v>
      </c>
      <c r="B13" s="14">
        <v>0</v>
      </c>
      <c r="C13" s="14">
        <v>0</v>
      </c>
      <c r="D13" s="15">
        <v>0</v>
      </c>
      <c r="E13" s="12"/>
      <c r="F13" s="12"/>
      <c r="G13" s="12"/>
      <c r="H13" s="12"/>
    </row>
    <row r="14" spans="1:8" ht="12.75" x14ac:dyDescent="0.2">
      <c r="A14" s="18" t="s">
        <v>16</v>
      </c>
      <c r="B14" s="19">
        <f>SUM(B15:B23)</f>
        <v>1171231213.3</v>
      </c>
      <c r="C14" s="19">
        <f>SUM(C15:C23)</f>
        <v>249431525.75</v>
      </c>
      <c r="D14" s="15">
        <f>SUM(D15:D23)</f>
        <v>245357402.16999999</v>
      </c>
      <c r="E14" s="10"/>
      <c r="F14" s="10"/>
      <c r="G14" s="12"/>
      <c r="H14" s="12"/>
    </row>
    <row r="15" spans="1:8" x14ac:dyDescent="0.2">
      <c r="A15" s="13" t="s">
        <v>17</v>
      </c>
      <c r="B15" s="16">
        <v>947908528.03999996</v>
      </c>
      <c r="C15" s="16">
        <v>203498097.13999999</v>
      </c>
      <c r="D15" s="15">
        <v>203498097.13999999</v>
      </c>
      <c r="E15" s="12"/>
      <c r="F15" s="12"/>
      <c r="G15" s="12"/>
      <c r="H15" s="12"/>
    </row>
    <row r="16" spans="1:8" x14ac:dyDescent="0.2">
      <c r="A16" s="13" t="s">
        <v>18</v>
      </c>
      <c r="B16" s="16">
        <v>27669545.859999999</v>
      </c>
      <c r="C16" s="16">
        <v>3703514.43</v>
      </c>
      <c r="D16" s="15">
        <v>3333906.96</v>
      </c>
      <c r="E16" s="12"/>
      <c r="F16" s="12"/>
      <c r="G16" s="12"/>
      <c r="H16" s="12"/>
    </row>
    <row r="17" spans="1:8" x14ac:dyDescent="0.2">
      <c r="A17" s="13" t="s">
        <v>19</v>
      </c>
      <c r="B17" s="16">
        <v>154620049.40000001</v>
      </c>
      <c r="C17" s="16">
        <v>14664760.07</v>
      </c>
      <c r="D17" s="15">
        <v>14538843.32</v>
      </c>
      <c r="E17" s="12"/>
      <c r="F17" s="12"/>
      <c r="G17" s="12"/>
      <c r="H17" s="12"/>
    </row>
    <row r="18" spans="1:8" x14ac:dyDescent="0.2">
      <c r="A18" s="13" t="s">
        <v>14</v>
      </c>
      <c r="B18" s="16">
        <v>10197670</v>
      </c>
      <c r="C18" s="16">
        <v>2524129.7400000002</v>
      </c>
      <c r="D18" s="15">
        <v>2524129.7400000002</v>
      </c>
      <c r="E18" s="12"/>
      <c r="F18" s="12"/>
      <c r="G18" s="12"/>
      <c r="H18" s="12"/>
    </row>
    <row r="19" spans="1:8" x14ac:dyDescent="0.2">
      <c r="A19" s="13" t="s">
        <v>20</v>
      </c>
      <c r="B19" s="16">
        <v>30835420</v>
      </c>
      <c r="C19" s="16">
        <v>18508693.559999999</v>
      </c>
      <c r="D19" s="15">
        <v>14930094.199999999</v>
      </c>
      <c r="E19" s="12"/>
      <c r="F19" s="12"/>
      <c r="G19" s="12"/>
      <c r="H19" s="12"/>
    </row>
    <row r="20" spans="1:8" x14ac:dyDescent="0.2">
      <c r="A20" s="13" t="s">
        <v>21</v>
      </c>
      <c r="B20" s="14">
        <v>0</v>
      </c>
      <c r="C20" s="14">
        <v>6532330.8099999996</v>
      </c>
      <c r="D20" s="15">
        <v>6532330.8099999996</v>
      </c>
      <c r="E20" s="12"/>
      <c r="F20" s="12"/>
      <c r="G20" s="12"/>
      <c r="H20" s="12"/>
    </row>
    <row r="21" spans="1:8" x14ac:dyDescent="0.2">
      <c r="A21" s="13" t="s">
        <v>22</v>
      </c>
      <c r="B21" s="14">
        <v>0</v>
      </c>
      <c r="C21" s="14">
        <v>0</v>
      </c>
      <c r="D21" s="15">
        <v>0</v>
      </c>
      <c r="E21" s="12"/>
      <c r="F21" s="12"/>
      <c r="G21" s="12"/>
      <c r="H21" s="12"/>
    </row>
    <row r="22" spans="1:8" x14ac:dyDescent="0.2">
      <c r="A22" s="13" t="s">
        <v>23</v>
      </c>
      <c r="B22" s="14">
        <v>0</v>
      </c>
      <c r="C22" s="14">
        <v>0</v>
      </c>
      <c r="D22" s="15">
        <v>0</v>
      </c>
      <c r="E22" s="12"/>
      <c r="F22" s="12"/>
      <c r="G22" s="12"/>
      <c r="H22" s="12"/>
    </row>
    <row r="23" spans="1:8" x14ac:dyDescent="0.2">
      <c r="A23" s="13" t="s">
        <v>24</v>
      </c>
      <c r="B23" s="14">
        <v>0</v>
      </c>
      <c r="C23" s="14">
        <v>0</v>
      </c>
      <c r="D23" s="15">
        <v>0</v>
      </c>
      <c r="E23" s="12"/>
      <c r="F23" s="12"/>
      <c r="G23" s="12"/>
      <c r="H23" s="12"/>
    </row>
    <row r="24" spans="1:8" x14ac:dyDescent="0.2">
      <c r="A24" s="20" t="s">
        <v>25</v>
      </c>
      <c r="B24" s="21">
        <f>B3-B14</f>
        <v>0</v>
      </c>
      <c r="C24" s="21">
        <f>C3-C14</f>
        <v>99447514.73999995</v>
      </c>
      <c r="D24" s="22">
        <f>D3-D14</f>
        <v>63213700.530000001</v>
      </c>
      <c r="E24" s="12"/>
      <c r="F24" s="12"/>
      <c r="G24" s="12"/>
      <c r="H24" s="12"/>
    </row>
    <row r="25" spans="1:8" x14ac:dyDescent="0.2">
      <c r="A25" s="23"/>
      <c r="B25" s="24"/>
      <c r="C25" s="24"/>
      <c r="D25" s="24"/>
      <c r="E25" s="12"/>
      <c r="F25" s="12"/>
      <c r="G25" s="12"/>
    </row>
    <row r="26" spans="1:8" x14ac:dyDescent="0.2">
      <c r="A26" s="5" t="s">
        <v>1</v>
      </c>
      <c r="B26" s="6" t="s">
        <v>2</v>
      </c>
      <c r="C26" s="6" t="s">
        <v>3</v>
      </c>
      <c r="D26" s="6" t="s">
        <v>4</v>
      </c>
    </row>
    <row r="27" spans="1:8" x14ac:dyDescent="0.2">
      <c r="A27" s="25" t="s">
        <v>26</v>
      </c>
      <c r="B27" s="8">
        <f>SUM(B28:B34)</f>
        <v>0</v>
      </c>
      <c r="C27" s="8">
        <f>SUM(C28:C34)</f>
        <v>105979845.55</v>
      </c>
      <c r="D27" s="9">
        <f>SUM(D28:D34)</f>
        <v>69746031.340000004</v>
      </c>
      <c r="E27" s="12"/>
      <c r="F27" s="12"/>
    </row>
    <row r="28" spans="1:8" x14ac:dyDescent="0.2">
      <c r="A28" s="26" t="s">
        <v>27</v>
      </c>
      <c r="B28" s="27">
        <v>0</v>
      </c>
      <c r="C28" s="27">
        <v>0</v>
      </c>
      <c r="D28" s="28">
        <v>0</v>
      </c>
      <c r="E28" s="12"/>
      <c r="F28" s="12"/>
    </row>
    <row r="29" spans="1:8" x14ac:dyDescent="0.2">
      <c r="A29" s="26" t="s">
        <v>28</v>
      </c>
      <c r="B29" s="27">
        <v>0</v>
      </c>
      <c r="C29" s="27">
        <v>0</v>
      </c>
      <c r="D29" s="28">
        <v>0</v>
      </c>
      <c r="E29" s="12"/>
      <c r="F29" s="12"/>
    </row>
    <row r="30" spans="1:8" x14ac:dyDescent="0.2">
      <c r="A30" s="26" t="s">
        <v>29</v>
      </c>
      <c r="B30" s="27">
        <v>0</v>
      </c>
      <c r="C30" s="27">
        <v>0</v>
      </c>
      <c r="D30" s="28">
        <v>0</v>
      </c>
      <c r="E30" s="12"/>
      <c r="F30" s="12"/>
    </row>
    <row r="31" spans="1:8" x14ac:dyDescent="0.2">
      <c r="A31" s="26" t="s">
        <v>30</v>
      </c>
      <c r="B31" s="27">
        <v>0</v>
      </c>
      <c r="C31" s="27">
        <v>31607286.489999998</v>
      </c>
      <c r="D31" s="28">
        <v>35681410.07</v>
      </c>
      <c r="E31" s="17"/>
      <c r="F31" s="12"/>
    </row>
    <row r="32" spans="1:8" x14ac:dyDescent="0.2">
      <c r="A32" s="26" t="s">
        <v>31</v>
      </c>
      <c r="B32" s="27">
        <v>0</v>
      </c>
      <c r="C32" s="27">
        <v>74372559.060000002</v>
      </c>
      <c r="D32" s="28">
        <v>34064621.270000003</v>
      </c>
      <c r="E32" s="12"/>
      <c r="F32" s="12"/>
    </row>
    <row r="33" spans="1:6" x14ac:dyDescent="0.2">
      <c r="A33" s="26" t="s">
        <v>32</v>
      </c>
      <c r="B33" s="27">
        <v>0</v>
      </c>
      <c r="C33" s="27">
        <v>0</v>
      </c>
      <c r="D33" s="28">
        <v>0</v>
      </c>
      <c r="E33" s="12"/>
      <c r="F33" s="12"/>
    </row>
    <row r="34" spans="1:6" x14ac:dyDescent="0.2">
      <c r="A34" s="26" t="s">
        <v>33</v>
      </c>
      <c r="B34" s="27">
        <v>0</v>
      </c>
      <c r="C34" s="27">
        <v>0</v>
      </c>
      <c r="D34" s="28">
        <v>0</v>
      </c>
      <c r="E34" s="12"/>
      <c r="F34" s="12"/>
    </row>
    <row r="35" spans="1:6" x14ac:dyDescent="0.2">
      <c r="A35" s="29" t="s">
        <v>34</v>
      </c>
      <c r="B35" s="30">
        <f>SUM(B36:B38)</f>
        <v>0</v>
      </c>
      <c r="C35" s="30">
        <f>SUM(C36:C38)</f>
        <v>-6532330.8099999996</v>
      </c>
      <c r="D35" s="31">
        <f>SUM(D36:D38)</f>
        <v>-6532330.8099999996</v>
      </c>
      <c r="E35" s="12"/>
      <c r="F35" s="12"/>
    </row>
    <row r="36" spans="1:6" x14ac:dyDescent="0.2">
      <c r="A36" s="26" t="s">
        <v>31</v>
      </c>
      <c r="B36" s="27">
        <v>0</v>
      </c>
      <c r="C36" s="27">
        <v>-6532330.8099999996</v>
      </c>
      <c r="D36" s="27">
        <v>-6532330.8099999996</v>
      </c>
      <c r="E36" s="12"/>
      <c r="F36" s="12"/>
    </row>
    <row r="37" spans="1:6" x14ac:dyDescent="0.2">
      <c r="A37" s="26" t="s">
        <v>32</v>
      </c>
      <c r="B37" s="27">
        <v>0</v>
      </c>
      <c r="C37" s="27">
        <v>0</v>
      </c>
      <c r="D37" s="28">
        <v>0</v>
      </c>
      <c r="E37" s="12"/>
      <c r="F37" s="12"/>
    </row>
    <row r="38" spans="1:6" x14ac:dyDescent="0.2">
      <c r="A38" s="26" t="s">
        <v>35</v>
      </c>
      <c r="B38" s="27">
        <v>0</v>
      </c>
      <c r="C38" s="27">
        <v>0</v>
      </c>
      <c r="D38" s="28">
        <v>0</v>
      </c>
      <c r="E38" s="12"/>
      <c r="F38" s="12"/>
    </row>
    <row r="39" spans="1:6" x14ac:dyDescent="0.2">
      <c r="A39" s="32" t="s">
        <v>25</v>
      </c>
      <c r="B39" s="33">
        <f>B27+B35</f>
        <v>0</v>
      </c>
      <c r="C39" s="33">
        <f>C27+C35</f>
        <v>99447514.739999995</v>
      </c>
      <c r="D39" s="34">
        <f>D27+D35</f>
        <v>63213700.530000001</v>
      </c>
      <c r="E39" s="12"/>
      <c r="F39" s="12"/>
    </row>
    <row r="40" spans="1:6" x14ac:dyDescent="0.2">
      <c r="A40" s="12"/>
      <c r="B40" s="12"/>
      <c r="C40" s="12"/>
      <c r="D40" s="12"/>
      <c r="E40" s="12"/>
      <c r="F40" s="12"/>
    </row>
    <row r="41" spans="1:6" x14ac:dyDescent="0.2">
      <c r="A41" s="12" t="s">
        <v>36</v>
      </c>
      <c r="B41" s="12"/>
      <c r="C41" s="12"/>
      <c r="D41" s="12"/>
      <c r="E41" s="12"/>
      <c r="F41" s="12"/>
    </row>
    <row r="42" spans="1:6" x14ac:dyDescent="0.2">
      <c r="A42" s="12"/>
      <c r="B42" s="12"/>
      <c r="C42" s="12"/>
      <c r="D42" s="12"/>
      <c r="E42" s="12"/>
      <c r="F42" s="12"/>
    </row>
    <row r="43" spans="1:6" x14ac:dyDescent="0.2">
      <c r="A43" s="12"/>
      <c r="B43" s="12"/>
      <c r="C43" s="12"/>
      <c r="D43" s="12"/>
      <c r="E43" s="12"/>
      <c r="F43" s="12"/>
    </row>
    <row r="44" spans="1:6" x14ac:dyDescent="0.2">
      <c r="A44" s="12"/>
      <c r="B44" s="12"/>
      <c r="C44" s="12"/>
      <c r="D44" s="12"/>
      <c r="E44" s="12"/>
      <c r="F44" s="12"/>
    </row>
    <row r="45" spans="1:6" x14ac:dyDescent="0.2">
      <c r="A45" s="12"/>
      <c r="B45" s="12"/>
      <c r="C45" s="12"/>
      <c r="D45" s="12"/>
      <c r="E45" s="12"/>
      <c r="F45" s="12"/>
    </row>
    <row r="46" spans="1:6" x14ac:dyDescent="0.2">
      <c r="A46" s="12"/>
      <c r="B46" s="12"/>
      <c r="C46" s="12"/>
      <c r="D46" s="12"/>
      <c r="E46" s="12"/>
      <c r="F46" s="12"/>
    </row>
    <row r="47" spans="1:6" x14ac:dyDescent="0.2">
      <c r="A47" s="12"/>
      <c r="B47" s="12"/>
      <c r="C47" s="12"/>
      <c r="D47" s="12"/>
      <c r="E47" s="12"/>
      <c r="F47" s="12"/>
    </row>
    <row r="48" spans="1:6" x14ac:dyDescent="0.2">
      <c r="A48" s="12"/>
      <c r="B48" s="12"/>
      <c r="C48" s="12"/>
      <c r="D48" s="12"/>
      <c r="E48" s="12"/>
      <c r="F48" s="12"/>
    </row>
    <row r="49" spans="1:6" x14ac:dyDescent="0.2">
      <c r="A49" s="12"/>
      <c r="B49" s="12"/>
      <c r="C49" s="12"/>
      <c r="D49" s="12"/>
      <c r="E49" s="12"/>
      <c r="F49" s="12"/>
    </row>
    <row r="50" spans="1:6" x14ac:dyDescent="0.2">
      <c r="A50" s="12"/>
      <c r="B50" s="12"/>
      <c r="C50" s="12"/>
      <c r="D50" s="12"/>
      <c r="E50" s="12"/>
      <c r="F50" s="12"/>
    </row>
    <row r="51" spans="1:6" x14ac:dyDescent="0.2">
      <c r="A51" s="12"/>
      <c r="B51" s="12"/>
      <c r="C51" s="12"/>
      <c r="D51" s="12"/>
      <c r="E51" s="12"/>
      <c r="F51" s="12"/>
    </row>
  </sheetData>
  <mergeCells count="1">
    <mergeCell ref="A1:D1"/>
  </mergeCells>
  <pageMargins left="1.299212598425197" right="0.70866141732283472" top="0.74803149606299213" bottom="0.74803149606299213" header="0.31496062992125984" footer="0.31496062992125984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</vt:lpstr>
      <vt:lpstr>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GOMEZ LORENA</dc:creator>
  <cp:lastModifiedBy>GONZALEZ GOMEZ LORENA</cp:lastModifiedBy>
  <dcterms:created xsi:type="dcterms:W3CDTF">2026-04-29T21:32:10Z</dcterms:created>
  <dcterms:modified xsi:type="dcterms:W3CDTF">2026-04-29T21:32:53Z</dcterms:modified>
</cp:coreProperties>
</file>