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C:\Respaldo Monica López\2022\LEY CONTABLE\CUARTO TRIMESTRE\"/>
    </mc:Choice>
  </mc:AlternateContent>
  <xr:revisionPtr revIDLastSave="0" documentId="13_ncr:1_{1D350D13-0AD0-4114-90C9-CB8E197727A1}" xr6:coauthVersionLast="36" xr6:coauthVersionMax="36" xr10:uidLastSave="{00000000-0000-0000-0000-000000000000}"/>
  <bookViews>
    <workbookView xWindow="0" yWindow="0" windowWidth="28800" windowHeight="12225" xr2:uid="{D99BFC86-7EEA-4D98-BB16-BB5A896D78FF}"/>
  </bookViews>
  <sheets>
    <sheet name="Hoja1" sheetId="1" r:id="rId1"/>
  </sheets>
  <definedNames>
    <definedName name="_xlnm.Print_Area" localSheetId="0">Hoja1!$A$1:$E$12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1" l="1"/>
  <c r="C10" i="1"/>
  <c r="E10" i="1" s="1"/>
  <c r="E6" i="1"/>
  <c r="E5" i="1"/>
  <c r="E4" i="1"/>
</calcChain>
</file>

<file path=xl/sharedStrings.xml><?xml version="1.0" encoding="utf-8"?>
<sst xmlns="http://schemas.openxmlformats.org/spreadsheetml/2006/main" count="22" uniqueCount="19">
  <si>
    <t>EJERCICIO</t>
  </si>
  <si>
    <t>PROGRAMA O FONDO</t>
  </si>
  <si>
    <t>DESTINO DE LOS RECURSOS</t>
  </si>
  <si>
    <t>DEVENGADO</t>
  </si>
  <si>
    <t>PAGADO</t>
  </si>
  <si>
    <t>REINTEGRO</t>
  </si>
  <si>
    <t>FONDO</t>
  </si>
  <si>
    <t>2521151030FAM INF MS 21</t>
  </si>
  <si>
    <t>2794 ALUMNOS DEL BACHILLERATOo, BACHILLERATO SABES COACHITÍ, BACHILLERATO SABES ROQUE, BACHILLERATO SABES SAN MIGUEL OCTOPAN,  BACHILLERATO SABES SERRANO, BACHILLERATO SABES SAN ISIDRO MATUTINO, BACHILLERATO SABES MISIÓN DE LA LUZ MATUTINO, BACHILLERATO SABES POTRERILLOS DEL RÍO, BACHILLERATO SABES CERRITOS BLANCOS, BACHILLERATO SABES VALTIERRILLA, BACHILLERATO SABES SAN SEBASTIÁN DEL SALITRE, BACHILLERATO SABES SAN CRISTÓBAL (SAN FRANCISCO DEL RINCÓN), BACHILLERATO SABES CABECERA SAN JOSÉ ITURBIDE, BACHILLERATO SABES ÁLAMOS DE MARTÍNEZ</t>
  </si>
  <si>
    <t>2521151060 REMANENTE FAM 21</t>
  </si>
  <si>
    <t>2522151030 FAM 22</t>
  </si>
  <si>
    <t>1497 ALUMNOS DEL BACHILLERATO DE LOS PLANTELES: ADJUNTAS DEL RIO, CERRITOS, JARAL DE BERIO, GUAMÚCHL, LAS AMÉRICAS, COLONIA LAS TERESAS, ORDUÑA, LA PALMA, COLONIA DEL BOQUE, GALERA DE LA GRULLA,, NORIA DE MOSQUEDA, LA CAMPANA, SANTA ROSAY LOS LÓPEZ</t>
  </si>
  <si>
    <t xml:space="preserve">2522151060 REMANENTES FAM </t>
  </si>
  <si>
    <t>2522152030 INT FAM</t>
  </si>
  <si>
    <t>2522154030 FAM VIRTUAL</t>
  </si>
  <si>
    <t>I008 FAM INFRA MEDIA SUP 22 VIRTUAL</t>
  </si>
  <si>
    <t>Bajo protesta de decir verdad declaramos que los Estados Financieros y sus Notas son razonablemente correctos y responsabilidad del emisor</t>
  </si>
  <si>
    <t>Nota: El reintegro incluye el capital y rendimientos generados que fueron reintegrados en enero  2022 y enero 2023.</t>
  </si>
  <si>
    <t xml:space="preserve">SISTEMA VANAZADO DE BACHILLERATO Y EDUCACIÓN SUPERIOR EN EL ESTADO DE GUANAJUATO
Formato del Ejercicio y Destino de Gasto Federalizado y Reintegros
DEL 1 DE ENERO AL 31 DE DICIEMBRE  DE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</si>
</sst>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8" x14ac:knownFonts="1">
    <font>
      <sz val="11"/>
      <color theme="1"/>
      <name val="Calibri"/>
      <family val="2"/>
      <scheme val="minor"/>
    </font>
    <font>
      <b/>
      <sz val="10"/>
      <color indexed="9"/>
      <name val="Arial"/>
      <family val="2"/>
    </font>
    <font>
      <sz val="10"/>
      <color theme="1"/>
      <name val="Arial"/>
      <family val="2"/>
    </font>
    <font>
      <sz val="10"/>
      <name val="Arial"/>
      <family val="2"/>
    </font>
    <font>
      <sz val="11"/>
      <color indexed="8"/>
      <name val="Calibri"/>
      <family val="2"/>
    </font>
    <font>
      <sz val="10"/>
      <color rgb="FFFF0000"/>
      <name val="Arial"/>
      <family val="2"/>
    </font>
    <font>
      <sz val="12"/>
      <color indexed="24"/>
      <name val="Arial"/>
      <family val="2"/>
    </font>
    <font>
      <sz val="10"/>
      <color indexed="24"/>
      <name val="Arial"/>
      <family val="2"/>
    </font>
  </fonts>
  <fills count="5">
    <fill>
      <patternFill patternType="none"/>
    </fill>
    <fill>
      <patternFill patternType="gray125"/>
    </fill>
    <fill>
      <patternFill patternType="solid">
        <fgColor indexed="23"/>
        <bgColor indexed="64"/>
      </patternFill>
    </fill>
    <fill>
      <patternFill patternType="solid">
        <fgColor theme="0"/>
        <bgColor indexed="64"/>
      </patternFill>
    </fill>
    <fill>
      <patternFill patternType="solid">
        <fgColor indexed="9"/>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3" fillId="0" borderId="0"/>
    <xf numFmtId="164" fontId="4" fillId="0" borderId="0" applyFont="0" applyFill="0" applyBorder="0" applyAlignment="0" applyProtection="0"/>
    <xf numFmtId="0" fontId="6" fillId="0" borderId="11" applyNumberFormat="0" applyFill="0" applyAlignment="0" applyProtection="0"/>
  </cellStyleXfs>
  <cellXfs count="38">
    <xf numFmtId="0" fontId="0" fillId="0" borderId="0" xfId="0"/>
    <xf numFmtId="0" fontId="1" fillId="2" borderId="1"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0" fontId="2" fillId="0" borderId="0" xfId="0" applyFont="1" applyProtection="1">
      <protection locked="0"/>
    </xf>
    <xf numFmtId="49" fontId="1" fillId="2" borderId="1" xfId="1" applyNumberFormat="1" applyFont="1" applyFill="1" applyBorder="1" applyAlignment="1">
      <alignment vertical="center" wrapText="1"/>
    </xf>
    <xf numFmtId="49" fontId="1" fillId="2" borderId="5" xfId="1" applyNumberFormat="1" applyFont="1" applyFill="1" applyBorder="1" applyAlignment="1">
      <alignment vertical="center" wrapText="1"/>
    </xf>
    <xf numFmtId="0" fontId="1" fillId="2" borderId="6" xfId="0" applyFont="1" applyFill="1" applyBorder="1" applyAlignment="1" applyProtection="1">
      <alignment horizontal="center" vertical="center" wrapText="1"/>
      <protection locked="0"/>
    </xf>
    <xf numFmtId="0" fontId="1" fillId="2" borderId="7" xfId="0" applyFont="1" applyFill="1" applyBorder="1" applyAlignment="1" applyProtection="1">
      <alignment horizontal="center" vertical="center" wrapText="1"/>
      <protection locked="0"/>
    </xf>
    <xf numFmtId="4" fontId="1" fillId="2" borderId="5" xfId="1" applyNumberFormat="1" applyFont="1" applyFill="1" applyBorder="1" applyAlignment="1">
      <alignment vertical="center"/>
    </xf>
    <xf numFmtId="49" fontId="1" fillId="2" borderId="8" xfId="1" applyNumberFormat="1" applyFont="1" applyFill="1" applyBorder="1" applyAlignment="1">
      <alignment horizontal="center" vertical="center" wrapText="1"/>
    </xf>
    <xf numFmtId="49" fontId="1" fillId="2" borderId="9" xfId="1" applyNumberFormat="1" applyFont="1" applyFill="1" applyBorder="1" applyAlignment="1">
      <alignment horizontal="center" vertical="center" wrapText="1"/>
    </xf>
    <xf numFmtId="4" fontId="1" fillId="2" borderId="6" xfId="1" applyNumberFormat="1" applyFont="1" applyFill="1" applyBorder="1" applyAlignment="1">
      <alignment horizontal="center" vertical="center" wrapText="1"/>
    </xf>
    <xf numFmtId="4" fontId="1" fillId="2" borderId="7" xfId="1" applyNumberFormat="1" applyFont="1" applyFill="1" applyBorder="1" applyAlignment="1">
      <alignment horizontal="center" vertical="center" wrapText="1"/>
    </xf>
    <xf numFmtId="4" fontId="1" fillId="2" borderId="9" xfId="1" applyNumberFormat="1" applyFont="1" applyFill="1" applyBorder="1" applyAlignment="1">
      <alignment horizontal="center" vertical="center"/>
    </xf>
    <xf numFmtId="0" fontId="2" fillId="0" borderId="10" xfId="0" applyFont="1" applyBorder="1" applyAlignment="1">
      <alignment horizontal="left" wrapText="1"/>
    </xf>
    <xf numFmtId="49" fontId="2" fillId="0" borderId="10" xfId="0" applyNumberFormat="1" applyFont="1" applyBorder="1" applyAlignment="1" applyProtection="1">
      <alignment vertical="center" wrapText="1"/>
      <protection locked="0"/>
    </xf>
    <xf numFmtId="164" fontId="2" fillId="0" borderId="10" xfId="2" applyFont="1" applyFill="1" applyBorder="1"/>
    <xf numFmtId="49" fontId="2" fillId="3" borderId="10" xfId="0" applyNumberFormat="1" applyFont="1" applyFill="1" applyBorder="1" applyAlignment="1" applyProtection="1">
      <alignment vertical="center" wrapText="1"/>
      <protection locked="0"/>
    </xf>
    <xf numFmtId="4" fontId="2" fillId="0" borderId="10" xfId="0" applyNumberFormat="1" applyFont="1" applyBorder="1" applyAlignment="1" applyProtection="1">
      <alignment horizontal="right" vertical="top"/>
      <protection locked="0"/>
    </xf>
    <xf numFmtId="49" fontId="2" fillId="0" borderId="10" xfId="0" applyNumberFormat="1" applyFont="1" applyBorder="1" applyAlignment="1" applyProtection="1">
      <alignment horizontal="left" vertical="top"/>
      <protection locked="0"/>
    </xf>
    <xf numFmtId="4" fontId="2" fillId="0" borderId="10" xfId="0" applyNumberFormat="1" applyFont="1" applyFill="1" applyBorder="1" applyProtection="1">
      <protection locked="0"/>
    </xf>
    <xf numFmtId="0" fontId="5" fillId="0" borderId="0" xfId="0" applyFont="1" applyProtection="1">
      <protection locked="0"/>
    </xf>
    <xf numFmtId="49" fontId="2" fillId="4" borderId="0" xfId="0" applyNumberFormat="1" applyFont="1" applyFill="1" applyProtection="1">
      <protection locked="0"/>
    </xf>
    <xf numFmtId="4" fontId="2" fillId="4" borderId="0" xfId="0" applyNumberFormat="1" applyFont="1" applyFill="1" applyProtection="1">
      <protection locked="0"/>
    </xf>
    <xf numFmtId="49" fontId="2" fillId="0" borderId="0" xfId="0" applyNumberFormat="1" applyFont="1" applyProtection="1">
      <protection locked="0"/>
    </xf>
    <xf numFmtId="4" fontId="2" fillId="0" borderId="0" xfId="0" applyNumberFormat="1" applyFont="1" applyProtection="1">
      <protection locked="0"/>
    </xf>
    <xf numFmtId="4" fontId="2" fillId="0" borderId="0" xfId="0" applyNumberFormat="1" applyFont="1" applyBorder="1" applyProtection="1">
      <protection locked="0"/>
    </xf>
    <xf numFmtId="4" fontId="7" fillId="0" borderId="0" xfId="3" applyNumberFormat="1" applyFont="1" applyBorder="1" applyProtection="1">
      <protection locked="0"/>
    </xf>
    <xf numFmtId="49" fontId="2" fillId="4" borderId="12" xfId="0" applyNumberFormat="1" applyFont="1" applyFill="1" applyBorder="1" applyProtection="1">
      <protection locked="0"/>
    </xf>
    <xf numFmtId="49" fontId="2" fillId="4" borderId="0" xfId="0" applyNumberFormat="1" applyFont="1" applyFill="1" applyBorder="1" applyProtection="1">
      <protection locked="0"/>
    </xf>
    <xf numFmtId="4" fontId="2" fillId="4" borderId="0" xfId="0" applyNumberFormat="1" applyFont="1" applyFill="1" applyBorder="1" applyProtection="1">
      <protection locked="0"/>
    </xf>
    <xf numFmtId="4" fontId="2" fillId="4" borderId="13" xfId="0" applyNumberFormat="1" applyFont="1" applyFill="1" applyBorder="1" applyProtection="1">
      <protection locked="0"/>
    </xf>
    <xf numFmtId="49" fontId="2" fillId="4" borderId="8" xfId="0" applyNumberFormat="1" applyFont="1" applyFill="1" applyBorder="1" applyProtection="1">
      <protection locked="0"/>
    </xf>
    <xf numFmtId="49" fontId="2" fillId="4" borderId="14" xfId="0" applyNumberFormat="1" applyFont="1" applyFill="1" applyBorder="1" applyProtection="1">
      <protection locked="0"/>
    </xf>
    <xf numFmtId="4" fontId="2" fillId="4" borderId="14" xfId="0" applyNumberFormat="1" applyFont="1" applyFill="1" applyBorder="1" applyProtection="1">
      <protection locked="0"/>
    </xf>
    <xf numFmtId="4" fontId="2" fillId="4" borderId="15" xfId="0" applyNumberFormat="1" applyFont="1" applyFill="1" applyBorder="1" applyProtection="1">
      <protection locked="0"/>
    </xf>
  </cellXfs>
  <cellStyles count="4">
    <cellStyle name="Millares 2 16 4 2" xfId="2" xr:uid="{BAA051F5-9F70-49BC-8D95-8BDFB09B5D6C}"/>
    <cellStyle name="Normal" xfId="0" builtinId="0"/>
    <cellStyle name="Normal 2 2" xfId="1" xr:uid="{9FC6476D-6788-47B8-BB8B-C8524317D919}"/>
    <cellStyle name="Total 3" xfId="3" xr:uid="{FF7E7ED6-991B-41FB-B1B7-1F1B095DC15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B5564-8A47-4E6C-A663-2F2EBFB6EC54}">
  <sheetPr>
    <pageSetUpPr fitToPage="1"/>
  </sheetPr>
  <dimension ref="A1:G28"/>
  <sheetViews>
    <sheetView tabSelected="1" workbookViewId="0">
      <selection activeCell="C4" sqref="C4"/>
    </sheetView>
  </sheetViews>
  <sheetFormatPr baseColWidth="10" defaultRowHeight="12.75" x14ac:dyDescent="0.2"/>
  <cols>
    <col min="1" max="1" width="29.28515625" style="26" customWidth="1"/>
    <col min="2" max="2" width="45.7109375" style="26" customWidth="1"/>
    <col min="3" max="5" width="17.85546875" style="27" customWidth="1"/>
    <col min="6" max="6" width="14.85546875" style="5" customWidth="1"/>
    <col min="7" max="7" width="14.28515625" style="5" hidden="1" customWidth="1"/>
    <col min="8" max="16384" width="11.42578125" style="5"/>
  </cols>
  <sheetData>
    <row r="1" spans="1:7" ht="48" customHeight="1" x14ac:dyDescent="0.2">
      <c r="A1" s="1" t="s">
        <v>18</v>
      </c>
      <c r="B1" s="2"/>
      <c r="C1" s="3"/>
      <c r="D1" s="3"/>
      <c r="E1" s="4"/>
    </row>
    <row r="2" spans="1:7" x14ac:dyDescent="0.2">
      <c r="A2" s="6"/>
      <c r="B2" s="7"/>
      <c r="C2" s="8" t="s">
        <v>0</v>
      </c>
      <c r="D2" s="9"/>
      <c r="E2" s="10"/>
    </row>
    <row r="3" spans="1:7" x14ac:dyDescent="0.2">
      <c r="A3" s="11" t="s">
        <v>1</v>
      </c>
      <c r="B3" s="12" t="s">
        <v>2</v>
      </c>
      <c r="C3" s="13" t="s">
        <v>3</v>
      </c>
      <c r="D3" s="14" t="s">
        <v>4</v>
      </c>
      <c r="E3" s="15" t="s">
        <v>5</v>
      </c>
      <c r="G3" s="5" t="s">
        <v>6</v>
      </c>
    </row>
    <row r="4" spans="1:7" ht="191.25" x14ac:dyDescent="0.2">
      <c r="A4" s="16" t="s">
        <v>7</v>
      </c>
      <c r="B4" s="17" t="s">
        <v>8</v>
      </c>
      <c r="C4" s="18"/>
      <c r="D4" s="18"/>
      <c r="E4" s="18">
        <f>21797.03+60407.19</f>
        <v>82204.22</v>
      </c>
    </row>
    <row r="5" spans="1:7" ht="191.25" x14ac:dyDescent="0.2">
      <c r="A5" s="16" t="s">
        <v>9</v>
      </c>
      <c r="B5" s="17" t="s">
        <v>8</v>
      </c>
      <c r="C5" s="18"/>
      <c r="D5" s="18"/>
      <c r="E5" s="18">
        <f>479185.35+5864.55</f>
        <v>485049.89999999997</v>
      </c>
    </row>
    <row r="6" spans="1:7" ht="89.25" x14ac:dyDescent="0.2">
      <c r="A6" s="16" t="s">
        <v>10</v>
      </c>
      <c r="B6" s="19" t="s">
        <v>11</v>
      </c>
      <c r="C6" s="20">
        <v>6396139.9900000002</v>
      </c>
      <c r="D6" s="20">
        <v>3957669.12</v>
      </c>
      <c r="E6" s="18">
        <f>103069.88-829.4</f>
        <v>102240.48000000001</v>
      </c>
    </row>
    <row r="7" spans="1:7" ht="89.25" x14ac:dyDescent="0.2">
      <c r="A7" s="16" t="s">
        <v>12</v>
      </c>
      <c r="B7" s="19" t="s">
        <v>11</v>
      </c>
      <c r="C7" s="20">
        <v>1573274.33</v>
      </c>
      <c r="D7" s="20">
        <v>495915.58</v>
      </c>
      <c r="E7" s="18">
        <v>501631.93</v>
      </c>
    </row>
    <row r="8" spans="1:7" ht="89.25" x14ac:dyDescent="0.2">
      <c r="A8" s="16" t="s">
        <v>13</v>
      </c>
      <c r="B8" s="19" t="s">
        <v>11</v>
      </c>
      <c r="C8" s="20">
        <v>8487.7800000000007</v>
      </c>
      <c r="D8" s="20">
        <v>0</v>
      </c>
      <c r="E8" s="18">
        <v>717.63</v>
      </c>
    </row>
    <row r="9" spans="1:7" x14ac:dyDescent="0.2">
      <c r="A9" s="16" t="s">
        <v>14</v>
      </c>
      <c r="B9" s="21" t="s">
        <v>15</v>
      </c>
      <c r="C9" s="20">
        <v>4211182.32</v>
      </c>
      <c r="D9" s="20">
        <v>4211182.32</v>
      </c>
      <c r="E9" s="22">
        <v>0</v>
      </c>
      <c r="F9" s="23"/>
      <c r="G9" s="5">
        <v>2519827100</v>
      </c>
    </row>
    <row r="10" spans="1:7" x14ac:dyDescent="0.2">
      <c r="A10" s="30"/>
      <c r="B10" s="31"/>
      <c r="C10" s="32">
        <f>SUM(C6:C9)</f>
        <v>12189084.420000002</v>
      </c>
      <c r="D10" s="32">
        <f>SUM(D6:D9)</f>
        <v>8664767.0199999996</v>
      </c>
      <c r="E10" s="33">
        <f>+C10-D10</f>
        <v>3524317.4000000022</v>
      </c>
    </row>
    <row r="11" spans="1:7" x14ac:dyDescent="0.2">
      <c r="A11" s="30" t="s">
        <v>16</v>
      </c>
      <c r="B11" s="31"/>
      <c r="C11" s="32"/>
      <c r="D11" s="32"/>
      <c r="E11" s="33"/>
      <c r="F11" s="25"/>
    </row>
    <row r="12" spans="1:7" x14ac:dyDescent="0.2">
      <c r="A12" s="34" t="s">
        <v>17</v>
      </c>
      <c r="B12" s="35"/>
      <c r="C12" s="36"/>
      <c r="D12" s="36"/>
      <c r="E12" s="37"/>
      <c r="F12" s="25"/>
    </row>
    <row r="13" spans="1:7" x14ac:dyDescent="0.2">
      <c r="A13" s="24"/>
      <c r="B13" s="24"/>
      <c r="C13" s="25"/>
      <c r="D13" s="25"/>
      <c r="E13" s="25"/>
      <c r="F13" s="25"/>
    </row>
    <row r="14" spans="1:7" x14ac:dyDescent="0.2">
      <c r="A14" s="24"/>
      <c r="B14" s="24"/>
      <c r="C14" s="25"/>
      <c r="D14" s="25"/>
      <c r="E14" s="25"/>
      <c r="F14" s="25"/>
    </row>
    <row r="24" spans="5:5" x14ac:dyDescent="0.2">
      <c r="E24" s="28"/>
    </row>
    <row r="25" spans="5:5" x14ac:dyDescent="0.2">
      <c r="E25" s="28"/>
    </row>
    <row r="26" spans="5:5" x14ac:dyDescent="0.2">
      <c r="E26" s="29"/>
    </row>
    <row r="27" spans="5:5" x14ac:dyDescent="0.2">
      <c r="E27" s="28"/>
    </row>
    <row r="28" spans="5:5" x14ac:dyDescent="0.2">
      <c r="E28" s="28"/>
    </row>
  </sheetData>
  <mergeCells count="2">
    <mergeCell ref="A1:E1"/>
    <mergeCell ref="C2:D2"/>
  </mergeCells>
  <dataValidations count="5">
    <dataValidation allowBlank="1" showInputMessage="1" showErrorMessage="1" prompt="Detalle del Fondo o Programa." sqref="A2:A3" xr:uid="{01683BBE-F189-4B76-BDC2-D768B5B3CADD}"/>
    <dataValidation allowBlank="1" showInputMessage="1" showErrorMessage="1" prompt="Población a la que se dirigen los recursos del programa o fondo." sqref="B2:B3" xr:uid="{F2BF1FAA-C463-4727-B845-186FA8B423ED}"/>
    <dataValidation allowBlank="1" showInputMessage="1" showErrorMessage="1" prompt="Se refiere a la columna en las que se anotaran los importes devengados al período que se informa." sqref="C3" xr:uid="{F593B246-878C-45F4-82E9-2DEA5C729398}"/>
    <dataValidation allowBlank="1" showInputMessage="1" showErrorMessage="1" prompt="Se refiere a la columna en las que se anotaran los importes pagados al período que se informa." sqref="D3" xr:uid="{9BD27ECD-304F-4704-B17E-918DC923EB00}"/>
    <dataValidation allowBlank="1" showInputMessage="1" showErrorMessage="1" prompt="Recursos no utilizados que se tendrán que reintegrar a su correspondiente Tesorería o a la Tesorería de la Federación." sqref="E2:E3" xr:uid="{9FF90510-13A1-406F-BDAC-69CF35F31445}"/>
  </dataValidations>
  <pageMargins left="0.70866141732283472" right="0.70866141732283472" top="0.74803149606299213" bottom="0.74803149606299213" header="0.31496062992125984" footer="0.31496062992125984"/>
  <pageSetup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LOPEZ GARCIA CATALINA MONICA</dc:creator>
  <cp:lastModifiedBy>LOPEZ GARCIA CATALINA MONICA</cp:lastModifiedBy>
  <cp:lastPrinted>2023-01-24T17:17:08Z</cp:lastPrinted>
  <dcterms:created xsi:type="dcterms:W3CDTF">2023-01-24T17:15:08Z</dcterms:created>
  <dcterms:modified xsi:type="dcterms:W3CDTF">2023-01-24T17:17:13Z</dcterms:modified>
</cp:coreProperties>
</file>