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20-CONTABILIDAD 2020\ESTADOS FINANCIEROS 4to Trim2020\"/>
    </mc:Choice>
  </mc:AlternateContent>
  <bookViews>
    <workbookView xWindow="0" yWindow="0" windowWidth="20460" windowHeight="5355"/>
  </bookViews>
  <sheets>
    <sheet name="EVHP" sheetId="1" r:id="rId1"/>
  </sheets>
  <definedNames>
    <definedName name="_xlnm.Print_Area" localSheetId="0">EVHP!$A$1:$H$48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E32" i="1"/>
  <c r="D32" i="1"/>
  <c r="G32" i="1" s="1"/>
  <c r="G28" i="1"/>
  <c r="C27" i="1"/>
  <c r="G27" i="1" s="1"/>
  <c r="G19" i="1"/>
  <c r="G18" i="1"/>
  <c r="G17" i="1"/>
  <c r="G16" i="1"/>
  <c r="G15" i="1"/>
  <c r="E14" i="1"/>
  <c r="E25" i="1" s="1"/>
  <c r="E43" i="1" s="1"/>
  <c r="D14" i="1"/>
  <c r="G14" i="1" s="1"/>
  <c r="G12" i="1"/>
  <c r="G11" i="1"/>
  <c r="G10" i="1"/>
  <c r="C9" i="1"/>
  <c r="G9" i="1" s="1"/>
  <c r="C25" i="1" l="1"/>
  <c r="D25" i="1"/>
  <c r="D43" i="1" s="1"/>
  <c r="G25" i="1" l="1"/>
  <c r="G43" i="1" s="1"/>
  <c r="C43" i="1"/>
</calcChain>
</file>

<file path=xl/sharedStrings.xml><?xml version="1.0" encoding="utf-8"?>
<sst xmlns="http://schemas.openxmlformats.org/spreadsheetml/2006/main" count="40" uniqueCount="30">
  <si>
    <t>SISTEMA AVANZADO DE BACHILLERATO Y ESTUDIOS SUPERIOR EN EL ESTADO ED GUANAJUATO
Estado de Variación en la Hacienda Pública
Del 01 DE ENERO AL 31 DE DICIEMBRE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</si>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</sst>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4" fontId="1" fillId="0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4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3"/>
  <sheetViews>
    <sheetView showGridLines="0" tabSelected="1" view="pageBreakPreview" topLeftCell="A36" zoomScale="85" zoomScaleNormal="85" zoomScaleSheetLayoutView="85" workbookViewId="0">
      <selection activeCell="G62" sqref="G62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1192106372.2</v>
      </c>
      <c r="D9" s="12"/>
      <c r="E9" s="12"/>
      <c r="F9" s="12"/>
      <c r="G9" s="11">
        <f>SUM(C9:F9)</f>
        <v>1192106372.2</v>
      </c>
    </row>
    <row r="10" spans="1:7" s="1" customFormat="1" x14ac:dyDescent="0.2">
      <c r="B10" s="13" t="s">
        <v>8</v>
      </c>
      <c r="C10" s="12">
        <v>1192106372.2</v>
      </c>
      <c r="D10" s="12"/>
      <c r="E10" s="12"/>
      <c r="F10" s="12"/>
      <c r="G10" s="12">
        <f>SUM(C10:F10)</f>
        <v>1192106372.2</v>
      </c>
    </row>
    <row r="11" spans="1:7" s="1" customFormat="1" x14ac:dyDescent="0.2">
      <c r="B11" s="13" t="s">
        <v>9</v>
      </c>
      <c r="C11" s="12">
        <v>0</v>
      </c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>
        <v>0</v>
      </c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1048632.33</v>
      </c>
      <c r="E14" s="11">
        <f>SUM(E15:E19)</f>
        <v>-145962291.75</v>
      </c>
      <c r="F14" s="12"/>
      <c r="G14" s="11">
        <f t="shared" ref="G14:G19" si="0">SUM(C14:F14)</f>
        <v>-144913659.41999999</v>
      </c>
    </row>
    <row r="15" spans="1:7" ht="12.75" customHeight="1" x14ac:dyDescent="0.2">
      <c r="B15" s="13" t="s">
        <v>12</v>
      </c>
      <c r="C15" s="12"/>
      <c r="D15" s="12"/>
      <c r="E15" s="12">
        <v>-145962291.75</v>
      </c>
      <c r="F15" s="12"/>
      <c r="G15" s="12">
        <f t="shared" si="0"/>
        <v>-145962291.75</v>
      </c>
    </row>
    <row r="16" spans="1:7" ht="12.75" customHeight="1" x14ac:dyDescent="0.2">
      <c r="B16" s="13" t="s">
        <v>13</v>
      </c>
      <c r="C16" s="12"/>
      <c r="D16" s="12">
        <v>1048632.33</v>
      </c>
      <c r="E16" s="12"/>
      <c r="F16" s="12"/>
      <c r="G16" s="12">
        <f t="shared" si="0"/>
        <v>1048632.33</v>
      </c>
    </row>
    <row r="17" spans="1:7" ht="12.75" customHeight="1" x14ac:dyDescent="0.2">
      <c r="B17" s="13" t="s">
        <v>14</v>
      </c>
      <c r="C17" s="12"/>
      <c r="D17" s="12">
        <v>0</v>
      </c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1192106372.2</v>
      </c>
      <c r="D25" s="11">
        <f>D14</f>
        <v>1048632.33</v>
      </c>
      <c r="E25" s="11">
        <f>E14</f>
        <v>-145962291.75</v>
      </c>
      <c r="F25" s="11"/>
      <c r="G25" s="11">
        <f>SUM(C25:F25)</f>
        <v>1047192712.78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-41128848.810000002</v>
      </c>
      <c r="D27" s="12"/>
      <c r="E27" s="12"/>
      <c r="F27" s="11"/>
      <c r="G27" s="11">
        <f>SUM(C27:F27)</f>
        <v>-41128848.810000002</v>
      </c>
    </row>
    <row r="28" spans="1:7" ht="12.75" customHeight="1" x14ac:dyDescent="0.2">
      <c r="B28" s="13" t="s">
        <v>8</v>
      </c>
      <c r="C28" s="12">
        <v>-41128848.810000002</v>
      </c>
      <c r="D28" s="12"/>
      <c r="E28" s="12"/>
      <c r="F28" s="12"/>
      <c r="G28" s="12">
        <f>SUM(C28:F28)</f>
        <v>-41128848.810000002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/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-210708437.62</v>
      </c>
      <c r="E32" s="11">
        <f>SUM(E33:E37)</f>
        <v>263222532.77000001</v>
      </c>
      <c r="F32" s="11"/>
      <c r="G32" s="11">
        <f t="shared" ref="G32:G37" si="1">SUM(C32:F32)</f>
        <v>52514095.150000006</v>
      </c>
    </row>
    <row r="33" spans="1:10" ht="12.75" customHeight="1" x14ac:dyDescent="0.2">
      <c r="B33" s="13" t="s">
        <v>12</v>
      </c>
      <c r="C33" s="12"/>
      <c r="D33" s="12"/>
      <c r="E33" s="12">
        <v>27288734.300000001</v>
      </c>
      <c r="F33" s="12"/>
      <c r="G33" s="12">
        <f t="shared" si="1"/>
        <v>27288734.300000001</v>
      </c>
    </row>
    <row r="34" spans="1:10" ht="12.75" customHeight="1" x14ac:dyDescent="0.2">
      <c r="B34" s="13" t="s">
        <v>13</v>
      </c>
      <c r="C34" s="12"/>
      <c r="D34" s="12">
        <v>-210708437.62</v>
      </c>
      <c r="E34" s="12">
        <v>145962291.75</v>
      </c>
      <c r="F34" s="12"/>
      <c r="G34" s="12">
        <f t="shared" si="1"/>
        <v>-64746145.870000005</v>
      </c>
    </row>
    <row r="35" spans="1:10" x14ac:dyDescent="0.2">
      <c r="B35" s="13" t="s">
        <v>14</v>
      </c>
      <c r="C35" s="12"/>
      <c r="D35" s="15"/>
      <c r="E35" s="15">
        <v>89971506.719999999</v>
      </c>
      <c r="F35" s="15"/>
      <c r="G35" s="12">
        <f t="shared" si="1"/>
        <v>89971506.719999999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1150977523.3900001</v>
      </c>
      <c r="D43" s="18">
        <f>+D25+D32</f>
        <v>-209659805.28999999</v>
      </c>
      <c r="E43" s="18">
        <f>+E25+E32</f>
        <v>117260241.02000001</v>
      </c>
      <c r="F43" s="18">
        <v>0</v>
      </c>
      <c r="G43" s="18">
        <f>G25+G27+G32</f>
        <v>1058577959.12</v>
      </c>
      <c r="I43" s="19"/>
    </row>
    <row r="44" spans="1:10" ht="14.1" customHeight="1" x14ac:dyDescent="0.2">
      <c r="G44" s="20"/>
    </row>
    <row r="45" spans="1:10" ht="14.1" customHeight="1" x14ac:dyDescent="0.2"/>
    <row r="46" spans="1:10" x14ac:dyDescent="0.2">
      <c r="B46" s="21" t="s">
        <v>25</v>
      </c>
      <c r="C46" s="21"/>
      <c r="D46" s="21"/>
      <c r="E46" s="21"/>
      <c r="F46" s="21"/>
      <c r="G46" s="21"/>
      <c r="H46" s="21"/>
      <c r="I46" s="21"/>
      <c r="J46" s="21"/>
    </row>
    <row r="47" spans="1:10" x14ac:dyDescent="0.2">
      <c r="B47" s="22"/>
      <c r="C47" s="23"/>
      <c r="D47" s="24"/>
      <c r="E47" s="24"/>
      <c r="F47" s="25"/>
      <c r="G47" s="26"/>
      <c r="H47" s="23"/>
      <c r="I47" s="24"/>
      <c r="J47" s="24"/>
    </row>
    <row r="48" spans="1:10" x14ac:dyDescent="0.2">
      <c r="B48" s="27"/>
      <c r="C48" s="27"/>
      <c r="D48" s="24"/>
      <c r="E48" s="25"/>
      <c r="F48" s="28"/>
      <c r="G48" s="28"/>
      <c r="I48" s="24"/>
      <c r="J48" s="24"/>
    </row>
    <row r="49" spans="2:10" x14ac:dyDescent="0.2">
      <c r="I49" s="29"/>
      <c r="J49" s="24"/>
    </row>
    <row r="50" spans="2:10" ht="12.75" customHeight="1" x14ac:dyDescent="0.2">
      <c r="I50" s="29"/>
      <c r="J50" s="24"/>
    </row>
    <row r="51" spans="2:10" x14ac:dyDescent="0.2">
      <c r="C51" s="1"/>
    </row>
    <row r="52" spans="2:10" x14ac:dyDescent="0.2">
      <c r="B52" s="30" t="s">
        <v>26</v>
      </c>
      <c r="C52" s="31"/>
      <c r="D52" s="24"/>
      <c r="E52" s="24"/>
      <c r="F52" s="32" t="s">
        <v>27</v>
      </c>
      <c r="G52" s="33"/>
    </row>
    <row r="53" spans="2:10" x14ac:dyDescent="0.2">
      <c r="B53" s="34" t="s">
        <v>28</v>
      </c>
      <c r="C53" s="34"/>
      <c r="D53" s="35"/>
      <c r="E53" s="35"/>
      <c r="F53" s="36" t="s">
        <v>29</v>
      </c>
      <c r="G53" s="37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2021-01-30T05:13:20Z</cp:lastPrinted>
  <dcterms:created xsi:type="dcterms:W3CDTF">2021-01-30T05:12:12Z</dcterms:created>
  <dcterms:modified xsi:type="dcterms:W3CDTF">2021-01-30T05:15:01Z</dcterms:modified>
</cp:coreProperties>
</file>