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3 TERCER TRIMESTRE 2024\ASEG SIRET TERCER TRIM24\"/>
    </mc:Choice>
  </mc:AlternateContent>
  <xr:revisionPtr revIDLastSave="0" documentId="13_ncr:1_{41D7D6A4-B97B-49F6-8ABF-9DED5DCA35C5}" xr6:coauthVersionLast="47" xr6:coauthVersionMax="47" xr10:uidLastSave="{00000000-0000-0000-0000-000000000000}"/>
  <bookViews>
    <workbookView xWindow="-28920" yWindow="-120" windowWidth="29040" windowHeight="15720" xr2:uid="{FCC6CDCF-AAE3-4321-A8D2-E524CBEF42C6}"/>
  </bookViews>
  <sheets>
    <sheet name="VHP " sheetId="1" r:id="rId1"/>
  </sheets>
  <definedNames>
    <definedName name="_xlnm._FilterDatabase" localSheetId="0" hidden="1">'VHP '!$A$2:$F$38</definedName>
    <definedName name="_xlnm.Print_Area" localSheetId="0">'VHP 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5" i="1"/>
  <c r="E34" i="1"/>
  <c r="F34" i="1" s="1"/>
  <c r="F32" i="1"/>
  <c r="F31" i="1"/>
  <c r="F30" i="1"/>
  <c r="F29" i="1"/>
  <c r="F28" i="1"/>
  <c r="F27" i="1"/>
  <c r="D27" i="1"/>
  <c r="C27" i="1"/>
  <c r="F25" i="1"/>
  <c r="F24" i="1"/>
  <c r="F23" i="1"/>
  <c r="F22" i="1"/>
  <c r="B22" i="1"/>
  <c r="E20" i="1"/>
  <c r="D20" i="1"/>
  <c r="D38" i="1" s="1"/>
  <c r="C20" i="1"/>
  <c r="C38" i="1" s="1"/>
  <c r="B20" i="1"/>
  <c r="F20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B38" i="1" l="1"/>
  <c r="F38" i="1" s="1"/>
</calcChain>
</file>

<file path=xl/sharedStrings.xml><?xml version="1.0" encoding="utf-8"?>
<sst xmlns="http://schemas.openxmlformats.org/spreadsheetml/2006/main" count="40" uniqueCount="30">
  <si>
    <t>SISTEMA AVANZADO DE BACHILLERATO Y EDUCACION SUPERIOR EN EL ESTADO DE GTO.
Estado de Variación en la Hacienda Pública
Del 1 de Enero 30 de Septiembre de 2024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</si>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</sst>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_ ;\-0\ "/>
    <numFmt numFmtId="169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5" fontId="3" fillId="2" borderId="4" xfId="2" applyNumberFormat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3" borderId="0" xfId="1" applyFont="1" applyFill="1" applyAlignment="1" applyProtection="1">
      <alignment vertical="top"/>
      <protection locked="0"/>
    </xf>
    <xf numFmtId="0" fontId="4" fillId="3" borderId="0" xfId="1" applyFont="1" applyFill="1" applyAlignment="1" applyProtection="1">
      <alignment vertical="top" wrapText="1"/>
      <protection locked="0"/>
    </xf>
    <xf numFmtId="3" fontId="4" fillId="3" borderId="0" xfId="1" applyNumberFormat="1" applyFont="1" applyFill="1" applyAlignment="1" applyProtection="1">
      <alignment vertical="top"/>
      <protection locked="0"/>
    </xf>
    <xf numFmtId="0" fontId="3" fillId="3" borderId="4" xfId="1" applyFont="1" applyFill="1" applyBorder="1" applyAlignment="1">
      <alignment horizontal="center" vertical="center" wrapText="1"/>
    </xf>
    <xf numFmtId="165" fontId="4" fillId="3" borderId="4" xfId="3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top" wrapText="1" indent="1"/>
    </xf>
    <xf numFmtId="3" fontId="3" fillId="3" borderId="4" xfId="1" applyNumberFormat="1" applyFont="1" applyFill="1" applyBorder="1" applyProtection="1">
      <protection locked="0"/>
    </xf>
    <xf numFmtId="3" fontId="4" fillId="3" borderId="4" xfId="3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top" wrapText="1" indent="2"/>
    </xf>
    <xf numFmtId="3" fontId="4" fillId="3" borderId="4" xfId="1" applyNumberFormat="1" applyFont="1" applyFill="1" applyBorder="1" applyProtection="1">
      <protection locked="0"/>
    </xf>
    <xf numFmtId="0" fontId="4" fillId="3" borderId="4" xfId="1" applyFont="1" applyFill="1" applyBorder="1" applyAlignment="1">
      <alignment horizontal="left" vertical="top" wrapText="1" indent="1"/>
    </xf>
    <xf numFmtId="0" fontId="3" fillId="3" borderId="4" xfId="1" applyFont="1" applyFill="1" applyBorder="1" applyAlignment="1">
      <alignment vertical="top" wrapText="1"/>
    </xf>
    <xf numFmtId="3" fontId="4" fillId="3" borderId="4" xfId="1" applyNumberFormat="1" applyFont="1" applyFill="1" applyBorder="1" applyAlignment="1" applyProtection="1">
      <alignment vertical="top"/>
      <protection locked="0"/>
    </xf>
    <xf numFmtId="3" fontId="3" fillId="3" borderId="4" xfId="1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Alignment="1">
      <alignment vertical="top" wrapText="1"/>
    </xf>
    <xf numFmtId="4" fontId="4" fillId="3" borderId="0" xfId="1" applyNumberFormat="1" applyFont="1" applyFill="1" applyAlignment="1">
      <alignment vertical="top"/>
    </xf>
    <xf numFmtId="0" fontId="2" fillId="3" borderId="0" xfId="1" applyFill="1" applyAlignment="1" applyProtection="1">
      <alignment horizontal="left" vertical="top" indent="1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0" fontId="6" fillId="3" borderId="0" xfId="11" applyFont="1" applyFill="1" applyAlignment="1" applyProtection="1">
      <alignment horizontal="center"/>
      <protection locked="0"/>
    </xf>
    <xf numFmtId="0" fontId="5" fillId="3" borderId="0" xfId="0" applyFont="1" applyFill="1"/>
    <xf numFmtId="0" fontId="6" fillId="3" borderId="5" xfId="11" applyFont="1" applyFill="1" applyBorder="1" applyProtection="1">
      <protection locked="0"/>
    </xf>
    <xf numFmtId="0" fontId="6" fillId="3" borderId="0" xfId="11" applyFont="1" applyFill="1" applyProtection="1">
      <protection locked="0"/>
    </xf>
    <xf numFmtId="0" fontId="6" fillId="3" borderId="5" xfId="12" applyFont="1" applyFill="1" applyBorder="1"/>
    <xf numFmtId="0" fontId="5" fillId="3" borderId="0" xfId="10" applyFont="1" applyFill="1" applyAlignment="1" applyProtection="1">
      <alignment vertical="top"/>
      <protection locked="0"/>
    </xf>
    <xf numFmtId="0" fontId="5" fillId="3" borderId="5" xfId="10" applyFont="1" applyFill="1" applyBorder="1" applyAlignment="1" applyProtection="1">
      <alignment vertical="top"/>
      <protection locked="0"/>
    </xf>
    <xf numFmtId="0" fontId="7" fillId="3" borderId="0" xfId="12" applyFont="1" applyFill="1" applyAlignment="1">
      <alignment horizontal="center"/>
    </xf>
    <xf numFmtId="0" fontId="6" fillId="3" borderId="0" xfId="10" applyFont="1" applyFill="1" applyAlignment="1" applyProtection="1">
      <alignment vertical="top"/>
      <protection locked="0"/>
    </xf>
  </cellXfs>
  <cellStyles count="13">
    <cellStyle name="Millares 2 11" xfId="3" xr:uid="{96207302-4D9D-4CFE-806F-948423F7DCEA}"/>
    <cellStyle name="Millares 2 11 2" xfId="9" xr:uid="{36E2F6BE-8879-4CA1-A011-F50D83359233}"/>
    <cellStyle name="Millares 2 11 3" xfId="5" xr:uid="{8F28A1DC-40A7-4A87-86D7-BC3D44475266}"/>
    <cellStyle name="Millares 2 15" xfId="2" xr:uid="{51BF9873-02BA-4762-95F0-D089347FD872}"/>
    <cellStyle name="Millares 2 15 2" xfId="8" xr:uid="{D7B97899-F318-4966-B242-830947F6EAE4}"/>
    <cellStyle name="Millares 2 15 3" xfId="4" xr:uid="{49D5A8AC-3E7F-4146-A0F9-FC83FF7E673D}"/>
    <cellStyle name="Millares 2 17" xfId="6" xr:uid="{90DAFDD0-03CA-4C0A-BDE2-C258C0DCA8D1}"/>
    <cellStyle name="Millares 2 18" xfId="7" xr:uid="{2AE32BF5-8438-4D52-8019-94743E6F280D}"/>
    <cellStyle name="Normal" xfId="0" builtinId="0"/>
    <cellStyle name="Normal 2" xfId="10" xr:uid="{AAECA930-1607-490B-8B41-AE860636C15B}"/>
    <cellStyle name="Normal 2 18 2" xfId="12" xr:uid="{01026EE0-F6D3-44E2-B42E-64FEA95E7AFA}"/>
    <cellStyle name="Normal 2 2" xfId="1" xr:uid="{362B23CB-1F04-4192-9A6E-27721AF39FF3}"/>
    <cellStyle name="Normal 2 31" xfId="11" xr:uid="{4A6FF61B-F838-451B-8A23-CF79DB339E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CB9B-AFC1-4307-91BF-B42672DEC39E}">
  <sheetPr codeName="Hoja1">
    <pageSetUpPr fitToPage="1"/>
  </sheetPr>
  <dimension ref="A1:N98"/>
  <sheetViews>
    <sheetView tabSelected="1" zoomScaleNormal="100" zoomScaleSheetLayoutView="93" workbookViewId="0">
      <selection activeCell="J25" sqref="J25"/>
    </sheetView>
  </sheetViews>
  <sheetFormatPr baseColWidth="10" defaultColWidth="10.28515625" defaultRowHeight="11.25" x14ac:dyDescent="0.25"/>
  <cols>
    <col min="1" max="1" width="52.85546875" style="7" customWidth="1"/>
    <col min="2" max="5" width="17.7109375" style="8" customWidth="1"/>
    <col min="6" max="6" width="15.7109375" style="8" customWidth="1"/>
    <col min="7" max="7" width="11.42578125" style="9" bestFit="1" customWidth="1"/>
    <col min="8" max="14" width="10.28515625" style="9"/>
    <col min="15" max="16384" width="10.28515625" style="4"/>
  </cols>
  <sheetData>
    <row r="1" spans="1:14" ht="45" customHeight="1" x14ac:dyDescent="0.25">
      <c r="A1" s="1" t="s">
        <v>0</v>
      </c>
      <c r="B1" s="2"/>
      <c r="C1" s="2"/>
      <c r="D1" s="2"/>
      <c r="E1" s="2"/>
      <c r="F1" s="3"/>
    </row>
    <row r="2" spans="1:14" s="7" customFormat="1" ht="60.75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/>
      <c r="H2" s="10"/>
      <c r="I2" s="10"/>
      <c r="J2" s="10"/>
      <c r="K2" s="10"/>
      <c r="L2" s="10"/>
      <c r="M2" s="10"/>
      <c r="N2" s="10"/>
    </row>
    <row r="3" spans="1:14" s="10" customFormat="1" ht="11.25" customHeight="1" x14ac:dyDescent="0.25">
      <c r="A3" s="12"/>
      <c r="B3" s="13"/>
      <c r="C3" s="13"/>
      <c r="D3" s="13"/>
      <c r="E3" s="13"/>
      <c r="F3" s="13"/>
    </row>
    <row r="4" spans="1:14" s="9" customFormat="1" ht="11.25" customHeight="1" x14ac:dyDescent="0.2">
      <c r="A4" s="14" t="s">
        <v>7</v>
      </c>
      <c r="B4" s="15">
        <f>SUM(B5:B7)</f>
        <v>1214423256</v>
      </c>
      <c r="C4" s="16"/>
      <c r="D4" s="16"/>
      <c r="E4" s="16"/>
      <c r="F4" s="15">
        <f>SUM(B4:E4)</f>
        <v>1214423256</v>
      </c>
      <c r="G4" s="11"/>
    </row>
    <row r="5" spans="1:14" s="9" customFormat="1" ht="11.25" customHeight="1" x14ac:dyDescent="0.2">
      <c r="A5" s="17" t="s">
        <v>8</v>
      </c>
      <c r="B5" s="18">
        <v>1213352127.5699999</v>
      </c>
      <c r="C5" s="16"/>
      <c r="D5" s="16"/>
      <c r="E5" s="16"/>
      <c r="F5" s="15">
        <f>SUM(B5:E5)</f>
        <v>1213352127.5699999</v>
      </c>
    </row>
    <row r="6" spans="1:14" s="9" customFormat="1" ht="11.25" customHeight="1" x14ac:dyDescent="0.2">
      <c r="A6" s="17" t="s">
        <v>9</v>
      </c>
      <c r="B6" s="18">
        <v>1071128.43</v>
      </c>
      <c r="C6" s="16"/>
      <c r="D6" s="16"/>
      <c r="E6" s="16"/>
      <c r="F6" s="15">
        <f>SUM(B6:E6)</f>
        <v>1071128.43</v>
      </c>
    </row>
    <row r="7" spans="1:14" s="9" customFormat="1" ht="11.25" customHeight="1" x14ac:dyDescent="0.2">
      <c r="A7" s="17" t="s">
        <v>10</v>
      </c>
      <c r="B7" s="18">
        <v>0</v>
      </c>
      <c r="C7" s="16"/>
      <c r="D7" s="16"/>
      <c r="E7" s="16"/>
      <c r="F7" s="15">
        <f>SUM(B7:E7)</f>
        <v>0</v>
      </c>
    </row>
    <row r="8" spans="1:14" s="9" customFormat="1" ht="11.25" customHeight="1" x14ac:dyDescent="0.25">
      <c r="A8" s="19"/>
      <c r="B8" s="16"/>
      <c r="C8" s="16"/>
      <c r="D8" s="16"/>
      <c r="E8" s="16"/>
      <c r="F8" s="16"/>
    </row>
    <row r="9" spans="1:14" s="9" customFormat="1" ht="11.25" customHeight="1" x14ac:dyDescent="0.2">
      <c r="A9" s="14" t="s">
        <v>11</v>
      </c>
      <c r="B9" s="16"/>
      <c r="C9" s="15">
        <f>SUM(C10:C14)</f>
        <v>-90396551.150000006</v>
      </c>
      <c r="D9" s="15">
        <f>D10</f>
        <v>30137355.09</v>
      </c>
      <c r="E9" s="16"/>
      <c r="F9" s="15">
        <f t="shared" ref="F9:F14" si="0">SUM(B9:E9)</f>
        <v>-60259196.060000002</v>
      </c>
      <c r="G9" s="11"/>
    </row>
    <row r="10" spans="1:14" s="9" customFormat="1" ht="11.25" customHeight="1" x14ac:dyDescent="0.2">
      <c r="A10" s="17" t="s">
        <v>12</v>
      </c>
      <c r="B10" s="16"/>
      <c r="C10" s="16"/>
      <c r="D10" s="18">
        <v>30137355.09</v>
      </c>
      <c r="E10" s="16"/>
      <c r="F10" s="15">
        <f t="shared" si="0"/>
        <v>30137355.09</v>
      </c>
    </row>
    <row r="11" spans="1:14" s="9" customFormat="1" ht="11.25" customHeight="1" x14ac:dyDescent="0.2">
      <c r="A11" s="17" t="s">
        <v>13</v>
      </c>
      <c r="B11" s="16"/>
      <c r="C11" s="18">
        <v>-346307170.62</v>
      </c>
      <c r="D11" s="16"/>
      <c r="E11" s="16"/>
      <c r="F11" s="15">
        <f t="shared" si="0"/>
        <v>-346307170.62</v>
      </c>
    </row>
    <row r="12" spans="1:14" s="9" customFormat="1" ht="11.25" customHeight="1" x14ac:dyDescent="0.2">
      <c r="A12" s="17" t="s">
        <v>14</v>
      </c>
      <c r="B12" s="16"/>
      <c r="C12" s="18">
        <v>255910619.47</v>
      </c>
      <c r="D12" s="16"/>
      <c r="E12" s="16"/>
      <c r="F12" s="15">
        <f t="shared" si="0"/>
        <v>255910619.47</v>
      </c>
    </row>
    <row r="13" spans="1:14" s="9" customFormat="1" ht="11.25" customHeight="1" x14ac:dyDescent="0.2">
      <c r="A13" s="17" t="s">
        <v>15</v>
      </c>
      <c r="B13" s="16"/>
      <c r="C13" s="18">
        <v>0</v>
      </c>
      <c r="D13" s="16"/>
      <c r="E13" s="16"/>
      <c r="F13" s="15">
        <f t="shared" si="0"/>
        <v>0</v>
      </c>
    </row>
    <row r="14" spans="1:14" s="9" customFormat="1" ht="11.25" customHeight="1" x14ac:dyDescent="0.2">
      <c r="A14" s="17" t="s">
        <v>16</v>
      </c>
      <c r="B14" s="16"/>
      <c r="C14" s="18">
        <v>0</v>
      </c>
      <c r="D14" s="16"/>
      <c r="E14" s="16"/>
      <c r="F14" s="15">
        <f t="shared" si="0"/>
        <v>0</v>
      </c>
    </row>
    <row r="15" spans="1:14" s="9" customFormat="1" ht="11.25" customHeight="1" x14ac:dyDescent="0.25">
      <c r="A15" s="19"/>
      <c r="B15" s="16"/>
      <c r="C15" s="16"/>
      <c r="D15" s="16"/>
      <c r="E15" s="16"/>
      <c r="F15" s="16"/>
    </row>
    <row r="16" spans="1:14" s="9" customFormat="1" ht="22.5" x14ac:dyDescent="0.2">
      <c r="A16" s="14" t="s">
        <v>17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8" s="9" customFormat="1" ht="11.25" customHeight="1" x14ac:dyDescent="0.2">
      <c r="A17" s="17" t="s">
        <v>18</v>
      </c>
      <c r="B17" s="16"/>
      <c r="C17" s="16"/>
      <c r="D17" s="16"/>
      <c r="E17" s="18">
        <v>0</v>
      </c>
      <c r="F17" s="15">
        <f>SUM(B17:E17)</f>
        <v>0</v>
      </c>
    </row>
    <row r="18" spans="1:8" s="9" customFormat="1" ht="11.25" customHeight="1" x14ac:dyDescent="0.2">
      <c r="A18" s="17" t="s">
        <v>19</v>
      </c>
      <c r="B18" s="16"/>
      <c r="C18" s="16"/>
      <c r="D18" s="16"/>
      <c r="E18" s="18">
        <v>0</v>
      </c>
      <c r="F18" s="15">
        <f>SUM(B18:E18)</f>
        <v>0</v>
      </c>
    </row>
    <row r="19" spans="1:8" s="9" customFormat="1" ht="11.25" customHeight="1" x14ac:dyDescent="0.25">
      <c r="A19" s="19"/>
      <c r="B19" s="16"/>
      <c r="C19" s="16"/>
      <c r="D19" s="16"/>
      <c r="E19" s="16"/>
      <c r="F19" s="16"/>
    </row>
    <row r="20" spans="1:8" s="9" customFormat="1" ht="11.25" customHeight="1" x14ac:dyDescent="0.2">
      <c r="A20" s="14" t="s">
        <v>20</v>
      </c>
      <c r="B20" s="15">
        <f>B4</f>
        <v>1214423256</v>
      </c>
      <c r="C20" s="15">
        <f>C9</f>
        <v>-90396551.150000006</v>
      </c>
      <c r="D20" s="15">
        <f>D9</f>
        <v>30137355.09</v>
      </c>
      <c r="E20" s="15">
        <f>E16</f>
        <v>0</v>
      </c>
      <c r="F20" s="15">
        <f>SUM(B20:E20)</f>
        <v>1154164059.9399998</v>
      </c>
      <c r="G20" s="11"/>
    </row>
    <row r="21" spans="1:8" s="9" customFormat="1" ht="11.25" customHeight="1" x14ac:dyDescent="0.25">
      <c r="A21" s="20"/>
      <c r="B21" s="16"/>
      <c r="C21" s="16"/>
      <c r="D21" s="16"/>
      <c r="E21" s="16"/>
      <c r="F21" s="16"/>
    </row>
    <row r="22" spans="1:8" s="9" customFormat="1" ht="22.5" x14ac:dyDescent="0.2">
      <c r="A22" s="14" t="s">
        <v>21</v>
      </c>
      <c r="B22" s="15">
        <f>SUM(B23:B25)</f>
        <v>15871498.9</v>
      </c>
      <c r="C22" s="16"/>
      <c r="D22" s="16"/>
      <c r="E22" s="16"/>
      <c r="F22" s="15">
        <f>SUM(B22:E22)</f>
        <v>15871498.9</v>
      </c>
      <c r="G22" s="11"/>
    </row>
    <row r="23" spans="1:8" s="9" customFormat="1" ht="11.25" customHeight="1" x14ac:dyDescent="0.2">
      <c r="A23" s="17" t="s">
        <v>8</v>
      </c>
      <c r="B23" s="18">
        <v>15808801.210000001</v>
      </c>
      <c r="C23" s="16"/>
      <c r="D23" s="16"/>
      <c r="E23" s="16"/>
      <c r="F23" s="15">
        <f>SUM(B23:E23)</f>
        <v>15808801.210000001</v>
      </c>
      <c r="G23" s="11"/>
      <c r="H23" s="11"/>
    </row>
    <row r="24" spans="1:8" s="9" customFormat="1" ht="11.25" customHeight="1" x14ac:dyDescent="0.2">
      <c r="A24" s="17" t="s">
        <v>9</v>
      </c>
      <c r="B24" s="18">
        <v>62697.69</v>
      </c>
      <c r="C24" s="16"/>
      <c r="D24" s="16"/>
      <c r="E24" s="16"/>
      <c r="F24" s="15">
        <f>SUM(B24:E24)</f>
        <v>62697.69</v>
      </c>
    </row>
    <row r="25" spans="1:8" s="9" customFormat="1" ht="11.25" customHeight="1" x14ac:dyDescent="0.2">
      <c r="A25" s="17" t="s">
        <v>10</v>
      </c>
      <c r="B25" s="18">
        <v>0</v>
      </c>
      <c r="C25" s="16"/>
      <c r="D25" s="16"/>
      <c r="E25" s="16"/>
      <c r="F25" s="15">
        <f>SUM(B25:E25)</f>
        <v>0</v>
      </c>
    </row>
    <row r="26" spans="1:8" s="9" customFormat="1" ht="11.25" customHeight="1" x14ac:dyDescent="0.25">
      <c r="A26" s="19"/>
      <c r="B26" s="16"/>
      <c r="C26" s="16"/>
      <c r="D26" s="16"/>
      <c r="E26" s="16"/>
      <c r="F26" s="16"/>
    </row>
    <row r="27" spans="1:8" s="9" customFormat="1" ht="22.5" x14ac:dyDescent="0.2">
      <c r="A27" s="14" t="s">
        <v>22</v>
      </c>
      <c r="B27" s="16"/>
      <c r="C27" s="15">
        <f>C29</f>
        <v>-32308660.390000001</v>
      </c>
      <c r="D27" s="15">
        <f>SUM(D28:D32)</f>
        <v>137529211.66</v>
      </c>
      <c r="E27" s="16"/>
      <c r="F27" s="15">
        <f t="shared" ref="F27:F32" si="1">SUM(B27:E27)</f>
        <v>105220551.27</v>
      </c>
    </row>
    <row r="28" spans="1:8" s="9" customFormat="1" ht="11.25" customHeight="1" x14ac:dyDescent="0.2">
      <c r="A28" s="17" t="s">
        <v>12</v>
      </c>
      <c r="B28" s="16"/>
      <c r="C28" s="16"/>
      <c r="D28" s="18">
        <v>165508317.09</v>
      </c>
      <c r="E28" s="16"/>
      <c r="F28" s="15">
        <f t="shared" si="1"/>
        <v>165508317.09</v>
      </c>
      <c r="G28" s="11"/>
    </row>
    <row r="29" spans="1:8" s="9" customFormat="1" ht="11.25" customHeight="1" x14ac:dyDescent="0.2">
      <c r="A29" s="17" t="s">
        <v>13</v>
      </c>
      <c r="B29" s="16"/>
      <c r="C29" s="18">
        <v>-32308660.390000001</v>
      </c>
      <c r="D29" s="18">
        <v>-30137355.09</v>
      </c>
      <c r="E29" s="16"/>
      <c r="F29" s="15">
        <f t="shared" si="1"/>
        <v>-62446015.480000004</v>
      </c>
      <c r="G29" s="11"/>
    </row>
    <row r="30" spans="1:8" s="9" customFormat="1" ht="11.25" customHeight="1" x14ac:dyDescent="0.2">
      <c r="A30" s="17" t="s">
        <v>14</v>
      </c>
      <c r="B30" s="16"/>
      <c r="C30" s="16"/>
      <c r="D30" s="21">
        <v>2158249.66</v>
      </c>
      <c r="E30" s="16"/>
      <c r="F30" s="15">
        <f t="shared" si="1"/>
        <v>2158249.66</v>
      </c>
      <c r="G30" s="11"/>
    </row>
    <row r="31" spans="1:8" s="9" customFormat="1" ht="11.25" customHeight="1" x14ac:dyDescent="0.2">
      <c r="A31" s="17" t="s">
        <v>15</v>
      </c>
      <c r="B31" s="16"/>
      <c r="C31" s="16"/>
      <c r="D31" s="21">
        <v>0</v>
      </c>
      <c r="E31" s="16"/>
      <c r="F31" s="15">
        <f t="shared" si="1"/>
        <v>0</v>
      </c>
    </row>
    <row r="32" spans="1:8" s="9" customFormat="1" ht="11.25" customHeight="1" x14ac:dyDescent="0.2">
      <c r="A32" s="17" t="s">
        <v>16</v>
      </c>
      <c r="B32" s="16"/>
      <c r="C32" s="16"/>
      <c r="D32" s="21">
        <v>0</v>
      </c>
      <c r="E32" s="16"/>
      <c r="F32" s="15">
        <f t="shared" si="1"/>
        <v>0</v>
      </c>
    </row>
    <row r="33" spans="1:6" s="9" customFormat="1" ht="11.25" customHeight="1" x14ac:dyDescent="0.25">
      <c r="A33" s="19"/>
      <c r="B33" s="16"/>
      <c r="C33" s="16"/>
      <c r="D33" s="16"/>
      <c r="E33" s="16"/>
      <c r="F33" s="16"/>
    </row>
    <row r="34" spans="1:6" s="9" customFormat="1" ht="22.5" x14ac:dyDescent="0.2">
      <c r="A34" s="14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s="9" customFormat="1" ht="11.25" customHeight="1" x14ac:dyDescent="0.2">
      <c r="A35" s="17" t="s">
        <v>18</v>
      </c>
      <c r="B35" s="16"/>
      <c r="C35" s="16"/>
      <c r="D35" s="16"/>
      <c r="E35" s="18">
        <v>0</v>
      </c>
      <c r="F35" s="15">
        <f>SUM(B35:E35)</f>
        <v>0</v>
      </c>
    </row>
    <row r="36" spans="1:6" s="9" customFormat="1" ht="11.25" customHeight="1" x14ac:dyDescent="0.2">
      <c r="A36" s="17" t="s">
        <v>19</v>
      </c>
      <c r="B36" s="16"/>
      <c r="C36" s="16"/>
      <c r="D36" s="16"/>
      <c r="E36" s="18">
        <v>0</v>
      </c>
      <c r="F36" s="15">
        <f>SUM(B36:E36)</f>
        <v>0</v>
      </c>
    </row>
    <row r="37" spans="1:6" s="9" customFormat="1" ht="11.25" customHeight="1" x14ac:dyDescent="0.25">
      <c r="A37" s="19"/>
      <c r="B37" s="16"/>
      <c r="C37" s="16"/>
      <c r="D37" s="16"/>
      <c r="E37" s="16"/>
      <c r="F37" s="16"/>
    </row>
    <row r="38" spans="1:6" s="9" customFormat="1" ht="11.25" customHeight="1" x14ac:dyDescent="0.25">
      <c r="A38" s="14" t="s">
        <v>24</v>
      </c>
      <c r="B38" s="22">
        <f>B20+B22</f>
        <v>1230294754.9000001</v>
      </c>
      <c r="C38" s="22">
        <f>+C20+C27</f>
        <v>-122705211.54000001</v>
      </c>
      <c r="D38" s="22">
        <f>D20+D27</f>
        <v>167666566.75</v>
      </c>
      <c r="E38" s="22">
        <f>+E20+E34</f>
        <v>0</v>
      </c>
      <c r="F38" s="22">
        <f>SUM(B38:E38)</f>
        <v>1275256110.1100001</v>
      </c>
    </row>
    <row r="39" spans="1:6" s="9" customFormat="1" x14ac:dyDescent="0.25">
      <c r="A39" s="23"/>
      <c r="B39" s="24"/>
      <c r="C39" s="24"/>
      <c r="D39" s="24"/>
      <c r="E39" s="24"/>
      <c r="F39" s="24"/>
    </row>
    <row r="40" spans="1:6" s="9" customFormat="1" ht="12.75" x14ac:dyDescent="0.25">
      <c r="A40" s="25" t="s">
        <v>25</v>
      </c>
      <c r="B40" s="26"/>
      <c r="C40" s="26"/>
      <c r="D40" s="26"/>
      <c r="E40" s="26"/>
      <c r="F40" s="26"/>
    </row>
    <row r="41" spans="1:6" s="9" customFormat="1" x14ac:dyDescent="0.25">
      <c r="A41" s="10"/>
      <c r="B41" s="26"/>
      <c r="C41" s="26"/>
      <c r="D41" s="26"/>
      <c r="E41" s="26"/>
      <c r="F41" s="26"/>
    </row>
    <row r="42" spans="1:6" s="9" customFormat="1" x14ac:dyDescent="0.25">
      <c r="A42" s="10"/>
      <c r="B42" s="26"/>
      <c r="C42" s="26"/>
      <c r="D42" s="26"/>
      <c r="E42" s="26"/>
      <c r="F42" s="26"/>
    </row>
    <row r="43" spans="1:6" s="9" customFormat="1" x14ac:dyDescent="0.25">
      <c r="A43" s="10"/>
      <c r="B43" s="26"/>
      <c r="C43" s="26"/>
      <c r="D43" s="26"/>
      <c r="E43" s="26"/>
      <c r="F43" s="26"/>
    </row>
    <row r="44" spans="1:6" s="9" customFormat="1" x14ac:dyDescent="0.25">
      <c r="A44" s="10"/>
      <c r="B44" s="26"/>
      <c r="C44" s="26"/>
      <c r="D44" s="26"/>
      <c r="E44" s="26"/>
      <c r="F44" s="26"/>
    </row>
    <row r="45" spans="1:6" s="9" customFormat="1" x14ac:dyDescent="0.25">
      <c r="A45" s="10"/>
      <c r="B45" s="26"/>
      <c r="C45" s="26"/>
      <c r="D45" s="26"/>
      <c r="E45" s="26"/>
      <c r="F45" s="26"/>
    </row>
    <row r="46" spans="1:6" s="9" customFormat="1" x14ac:dyDescent="0.25">
      <c r="A46" s="10"/>
      <c r="B46" s="26"/>
      <c r="C46" s="26"/>
      <c r="D46" s="26"/>
      <c r="E46" s="26"/>
      <c r="F46" s="26"/>
    </row>
    <row r="47" spans="1:6" s="9" customFormat="1" x14ac:dyDescent="0.2">
      <c r="A47" s="28"/>
      <c r="B47" s="32"/>
      <c r="C47" s="32"/>
      <c r="D47" s="32"/>
      <c r="E47" s="32"/>
      <c r="F47" s="26"/>
    </row>
    <row r="48" spans="1:6" s="9" customFormat="1" ht="12.75" x14ac:dyDescent="0.2">
      <c r="A48" s="29"/>
      <c r="B48" s="30"/>
      <c r="C48" s="29"/>
      <c r="D48" s="31"/>
      <c r="E48" s="33"/>
      <c r="F48" s="26"/>
    </row>
    <row r="49" spans="1:6" s="9" customFormat="1" ht="12.75" x14ac:dyDescent="0.2">
      <c r="A49" s="34" t="s">
        <v>26</v>
      </c>
      <c r="B49" s="30"/>
      <c r="C49" s="27" t="s">
        <v>27</v>
      </c>
      <c r="D49" s="27"/>
      <c r="E49" s="27"/>
      <c r="F49" s="26"/>
    </row>
    <row r="50" spans="1:6" s="9" customFormat="1" ht="12.75" x14ac:dyDescent="0.2">
      <c r="A50" s="34" t="s">
        <v>28</v>
      </c>
      <c r="B50" s="30"/>
      <c r="C50" s="27" t="s">
        <v>29</v>
      </c>
      <c r="D50" s="27"/>
      <c r="E50" s="27"/>
      <c r="F50" s="26"/>
    </row>
    <row r="51" spans="1:6" s="9" customFormat="1" ht="12.75" x14ac:dyDescent="0.25">
      <c r="A51" s="35"/>
      <c r="B51" s="35"/>
      <c r="C51" s="35"/>
      <c r="D51" s="35"/>
      <c r="E51" s="35"/>
      <c r="F51" s="26"/>
    </row>
    <row r="52" spans="1:6" s="9" customFormat="1" x14ac:dyDescent="0.25">
      <c r="A52" s="10"/>
      <c r="B52" s="26"/>
      <c r="C52" s="26"/>
      <c r="D52" s="26"/>
      <c r="E52" s="26"/>
      <c r="F52" s="26"/>
    </row>
    <row r="53" spans="1:6" s="9" customFormat="1" x14ac:dyDescent="0.25">
      <c r="A53" s="10"/>
      <c r="B53" s="26"/>
      <c r="C53" s="26"/>
      <c r="D53" s="26"/>
      <c r="E53" s="26"/>
      <c r="F53" s="26"/>
    </row>
    <row r="54" spans="1:6" s="9" customFormat="1" x14ac:dyDescent="0.25">
      <c r="A54" s="10"/>
      <c r="B54" s="26"/>
      <c r="C54" s="26"/>
      <c r="D54" s="26"/>
      <c r="E54" s="26"/>
      <c r="F54" s="26"/>
    </row>
    <row r="55" spans="1:6" s="9" customFormat="1" x14ac:dyDescent="0.25">
      <c r="A55" s="10"/>
      <c r="B55" s="26"/>
      <c r="C55" s="26"/>
      <c r="D55" s="26"/>
      <c r="E55" s="26"/>
      <c r="F55" s="26"/>
    </row>
    <row r="56" spans="1:6" s="9" customFormat="1" x14ac:dyDescent="0.25">
      <c r="A56" s="10"/>
      <c r="B56" s="26"/>
      <c r="C56" s="26"/>
      <c r="D56" s="26"/>
      <c r="E56" s="26"/>
      <c r="F56" s="26"/>
    </row>
    <row r="57" spans="1:6" s="9" customFormat="1" x14ac:dyDescent="0.25">
      <c r="A57" s="10"/>
      <c r="B57" s="26"/>
      <c r="C57" s="26"/>
      <c r="D57" s="26"/>
      <c r="E57" s="26"/>
      <c r="F57" s="26"/>
    </row>
    <row r="58" spans="1:6" s="9" customFormat="1" x14ac:dyDescent="0.25">
      <c r="A58" s="10"/>
      <c r="B58" s="26"/>
      <c r="C58" s="26"/>
      <c r="D58" s="26"/>
      <c r="E58" s="26"/>
      <c r="F58" s="26"/>
    </row>
    <row r="59" spans="1:6" s="9" customFormat="1" x14ac:dyDescent="0.25">
      <c r="A59" s="10"/>
      <c r="B59" s="26"/>
      <c r="C59" s="26"/>
      <c r="D59" s="26"/>
      <c r="E59" s="26"/>
      <c r="F59" s="26"/>
    </row>
    <row r="60" spans="1:6" s="9" customFormat="1" x14ac:dyDescent="0.25">
      <c r="A60" s="10"/>
      <c r="B60" s="26"/>
      <c r="C60" s="26"/>
      <c r="D60" s="26"/>
      <c r="E60" s="26"/>
      <c r="F60" s="26"/>
    </row>
    <row r="61" spans="1:6" s="9" customFormat="1" x14ac:dyDescent="0.25">
      <c r="A61" s="10"/>
      <c r="B61" s="26"/>
      <c r="C61" s="26"/>
      <c r="D61" s="26"/>
      <c r="E61" s="26"/>
      <c r="F61" s="26"/>
    </row>
    <row r="62" spans="1:6" s="9" customFormat="1" x14ac:dyDescent="0.25">
      <c r="A62" s="10"/>
      <c r="B62" s="26"/>
      <c r="C62" s="26"/>
      <c r="D62" s="26"/>
      <c r="E62" s="26"/>
      <c r="F62" s="26"/>
    </row>
    <row r="63" spans="1:6" s="9" customFormat="1" x14ac:dyDescent="0.25">
      <c r="A63" s="10"/>
      <c r="B63" s="26"/>
      <c r="C63" s="26"/>
      <c r="D63" s="26"/>
      <c r="E63" s="26"/>
      <c r="F63" s="26"/>
    </row>
    <row r="64" spans="1:6" s="9" customFormat="1" x14ac:dyDescent="0.25">
      <c r="A64" s="10"/>
      <c r="B64" s="26"/>
      <c r="C64" s="26"/>
      <c r="D64" s="26"/>
      <c r="E64" s="26"/>
      <c r="F64" s="26"/>
    </row>
    <row r="65" spans="1:6" s="9" customFormat="1" x14ac:dyDescent="0.25">
      <c r="A65" s="10"/>
      <c r="B65" s="26"/>
      <c r="C65" s="26"/>
      <c r="D65" s="26"/>
      <c r="E65" s="26"/>
      <c r="F65" s="26"/>
    </row>
    <row r="66" spans="1:6" s="9" customFormat="1" x14ac:dyDescent="0.25">
      <c r="A66" s="10"/>
      <c r="B66" s="26"/>
      <c r="C66" s="26"/>
      <c r="D66" s="26"/>
      <c r="E66" s="26"/>
      <c r="F66" s="26"/>
    </row>
    <row r="67" spans="1:6" s="9" customFormat="1" x14ac:dyDescent="0.25">
      <c r="A67" s="10"/>
      <c r="B67" s="26"/>
      <c r="C67" s="26"/>
      <c r="D67" s="26"/>
      <c r="E67" s="26"/>
      <c r="F67" s="26"/>
    </row>
    <row r="68" spans="1:6" s="9" customFormat="1" x14ac:dyDescent="0.25">
      <c r="A68" s="10"/>
      <c r="B68" s="26"/>
      <c r="C68" s="26"/>
      <c r="D68" s="26"/>
      <c r="E68" s="26"/>
      <c r="F68" s="26"/>
    </row>
    <row r="69" spans="1:6" s="9" customFormat="1" x14ac:dyDescent="0.25">
      <c r="A69" s="10"/>
      <c r="B69" s="26"/>
      <c r="C69" s="26"/>
      <c r="D69" s="26"/>
      <c r="E69" s="26"/>
      <c r="F69" s="26"/>
    </row>
    <row r="70" spans="1:6" s="9" customFormat="1" x14ac:dyDescent="0.25">
      <c r="A70" s="10"/>
      <c r="B70" s="26"/>
      <c r="C70" s="26"/>
      <c r="D70" s="26"/>
      <c r="E70" s="26"/>
      <c r="F70" s="26"/>
    </row>
    <row r="71" spans="1:6" s="9" customFormat="1" x14ac:dyDescent="0.25">
      <c r="A71" s="10"/>
      <c r="B71" s="26"/>
      <c r="C71" s="26"/>
      <c r="D71" s="26"/>
      <c r="E71" s="26"/>
      <c r="F71" s="26"/>
    </row>
    <row r="72" spans="1:6" s="9" customFormat="1" x14ac:dyDescent="0.25">
      <c r="A72" s="10"/>
      <c r="B72" s="26"/>
      <c r="C72" s="26"/>
      <c r="D72" s="26"/>
      <c r="E72" s="26"/>
      <c r="F72" s="26"/>
    </row>
    <row r="73" spans="1:6" s="9" customFormat="1" x14ac:dyDescent="0.25">
      <c r="A73" s="10"/>
      <c r="B73" s="26"/>
      <c r="C73" s="26"/>
      <c r="D73" s="26"/>
      <c r="E73" s="26"/>
      <c r="F73" s="26"/>
    </row>
    <row r="74" spans="1:6" s="9" customFormat="1" x14ac:dyDescent="0.25">
      <c r="A74" s="10"/>
      <c r="B74" s="26"/>
      <c r="C74" s="26"/>
      <c r="D74" s="26"/>
      <c r="E74" s="26"/>
      <c r="F74" s="26"/>
    </row>
    <row r="75" spans="1:6" s="9" customFormat="1" x14ac:dyDescent="0.25">
      <c r="A75" s="10"/>
      <c r="B75" s="26"/>
      <c r="C75" s="26"/>
      <c r="D75" s="26"/>
      <c r="E75" s="26"/>
      <c r="F75" s="26"/>
    </row>
    <row r="76" spans="1:6" s="9" customFormat="1" x14ac:dyDescent="0.25">
      <c r="A76" s="10"/>
      <c r="B76" s="26"/>
      <c r="C76" s="26"/>
      <c r="D76" s="26"/>
      <c r="E76" s="26"/>
      <c r="F76" s="26"/>
    </row>
    <row r="77" spans="1:6" s="9" customFormat="1" x14ac:dyDescent="0.25">
      <c r="A77" s="10"/>
      <c r="B77" s="26"/>
      <c r="C77" s="26"/>
      <c r="D77" s="26"/>
      <c r="E77" s="26"/>
      <c r="F77" s="26"/>
    </row>
    <row r="78" spans="1:6" s="9" customFormat="1" x14ac:dyDescent="0.25">
      <c r="A78" s="10"/>
      <c r="B78" s="26"/>
      <c r="C78" s="26"/>
      <c r="D78" s="26"/>
      <c r="E78" s="26"/>
      <c r="F78" s="26"/>
    </row>
    <row r="79" spans="1:6" s="9" customFormat="1" x14ac:dyDescent="0.25">
      <c r="A79" s="10"/>
      <c r="B79" s="26"/>
      <c r="C79" s="26"/>
      <c r="D79" s="26"/>
      <c r="E79" s="26"/>
      <c r="F79" s="26"/>
    </row>
    <row r="80" spans="1:6" s="9" customFormat="1" x14ac:dyDescent="0.25">
      <c r="A80" s="10"/>
      <c r="B80" s="26"/>
      <c r="C80" s="26"/>
      <c r="D80" s="26"/>
      <c r="E80" s="26"/>
      <c r="F80" s="26"/>
    </row>
    <row r="81" spans="1:6" s="9" customFormat="1" x14ac:dyDescent="0.25">
      <c r="A81" s="10"/>
      <c r="B81" s="26"/>
      <c r="C81" s="26"/>
      <c r="D81" s="26"/>
      <c r="E81" s="26"/>
      <c r="F81" s="26"/>
    </row>
    <row r="82" spans="1:6" s="9" customFormat="1" x14ac:dyDescent="0.25">
      <c r="A82" s="10"/>
      <c r="B82" s="26"/>
      <c r="C82" s="26"/>
      <c r="D82" s="26"/>
      <c r="E82" s="26"/>
      <c r="F82" s="26"/>
    </row>
    <row r="83" spans="1:6" s="9" customFormat="1" x14ac:dyDescent="0.25">
      <c r="A83" s="10"/>
      <c r="B83" s="26"/>
      <c r="C83" s="26"/>
      <c r="D83" s="26"/>
      <c r="E83" s="26"/>
      <c r="F83" s="26"/>
    </row>
    <row r="84" spans="1:6" s="9" customFormat="1" x14ac:dyDescent="0.25">
      <c r="A84" s="10"/>
      <c r="B84" s="26"/>
      <c r="C84" s="26"/>
      <c r="D84" s="26"/>
      <c r="E84" s="26"/>
      <c r="F84" s="26"/>
    </row>
    <row r="85" spans="1:6" s="9" customFormat="1" x14ac:dyDescent="0.25">
      <c r="A85" s="10"/>
      <c r="B85" s="26"/>
      <c r="C85" s="26"/>
      <c r="D85" s="26"/>
      <c r="E85" s="26"/>
      <c r="F85" s="26"/>
    </row>
    <row r="86" spans="1:6" s="9" customFormat="1" x14ac:dyDescent="0.25">
      <c r="A86" s="10"/>
      <c r="B86" s="26"/>
      <c r="C86" s="26"/>
      <c r="D86" s="26"/>
      <c r="E86" s="26"/>
      <c r="F86" s="26"/>
    </row>
    <row r="87" spans="1:6" s="9" customFormat="1" x14ac:dyDescent="0.25">
      <c r="A87" s="10"/>
      <c r="B87" s="26"/>
      <c r="C87" s="26"/>
      <c r="D87" s="26"/>
      <c r="E87" s="26"/>
      <c r="F87" s="26"/>
    </row>
    <row r="88" spans="1:6" s="9" customFormat="1" x14ac:dyDescent="0.25">
      <c r="A88" s="10"/>
      <c r="B88" s="26"/>
      <c r="C88" s="26"/>
      <c r="D88" s="26"/>
      <c r="E88" s="26"/>
      <c r="F88" s="26"/>
    </row>
    <row r="89" spans="1:6" s="9" customFormat="1" x14ac:dyDescent="0.25">
      <c r="A89" s="10"/>
      <c r="B89" s="26"/>
      <c r="C89" s="26"/>
      <c r="D89" s="26"/>
      <c r="E89" s="26"/>
      <c r="F89" s="26"/>
    </row>
    <row r="90" spans="1:6" s="9" customFormat="1" x14ac:dyDescent="0.25">
      <c r="A90" s="10"/>
      <c r="B90" s="26"/>
      <c r="C90" s="26"/>
      <c r="D90" s="26"/>
      <c r="E90" s="26"/>
      <c r="F90" s="26"/>
    </row>
    <row r="91" spans="1:6" s="9" customFormat="1" x14ac:dyDescent="0.25">
      <c r="A91" s="10"/>
      <c r="B91" s="26"/>
      <c r="C91" s="26"/>
      <c r="D91" s="26"/>
      <c r="E91" s="26"/>
      <c r="F91" s="26"/>
    </row>
    <row r="92" spans="1:6" s="9" customFormat="1" x14ac:dyDescent="0.25">
      <c r="A92" s="10"/>
      <c r="B92" s="26"/>
      <c r="C92" s="26"/>
      <c r="D92" s="26"/>
      <c r="E92" s="26"/>
      <c r="F92" s="26"/>
    </row>
    <row r="93" spans="1:6" s="9" customFormat="1" x14ac:dyDescent="0.25">
      <c r="A93" s="10"/>
      <c r="B93" s="26"/>
      <c r="C93" s="26"/>
      <c r="D93" s="26"/>
      <c r="E93" s="26"/>
      <c r="F93" s="26"/>
    </row>
    <row r="94" spans="1:6" s="9" customFormat="1" x14ac:dyDescent="0.25">
      <c r="A94" s="10"/>
      <c r="B94" s="26"/>
      <c r="C94" s="26"/>
      <c r="D94" s="26"/>
      <c r="E94" s="26"/>
      <c r="F94" s="26"/>
    </row>
    <row r="95" spans="1:6" s="9" customFormat="1" x14ac:dyDescent="0.25">
      <c r="A95" s="10"/>
      <c r="B95" s="26"/>
      <c r="C95" s="26"/>
      <c r="D95" s="26"/>
      <c r="E95" s="26"/>
      <c r="F95" s="26"/>
    </row>
    <row r="96" spans="1:6" s="9" customFormat="1" x14ac:dyDescent="0.25">
      <c r="A96" s="10"/>
      <c r="B96" s="26"/>
      <c r="C96" s="26"/>
      <c r="D96" s="26"/>
      <c r="E96" s="26"/>
      <c r="F96" s="26"/>
    </row>
    <row r="97" spans="1:6" s="9" customFormat="1" x14ac:dyDescent="0.25">
      <c r="A97" s="10"/>
      <c r="B97" s="26"/>
      <c r="C97" s="26"/>
      <c r="D97" s="26"/>
      <c r="E97" s="26"/>
      <c r="F97" s="26"/>
    </row>
    <row r="98" spans="1:6" s="9" customFormat="1" x14ac:dyDescent="0.25">
      <c r="A98" s="10"/>
      <c r="B98" s="26"/>
      <c r="C98" s="26"/>
      <c r="D98" s="26"/>
      <c r="E98" s="26"/>
      <c r="F98" s="26"/>
    </row>
  </sheetData>
  <sheetProtection formatCells="0" formatColumns="0" formatRows="0" autoFilter="0"/>
  <mergeCells count="3">
    <mergeCell ref="A1:F1"/>
    <mergeCell ref="C49:E49"/>
    <mergeCell ref="C50:E50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 </vt:lpstr>
      <vt:lpstr>'VHP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2024-10-22T18:30:34Z</cp:lastPrinted>
  <dcterms:created xsi:type="dcterms:W3CDTF">2024-10-22T17:09:08Z</dcterms:created>
  <dcterms:modified xsi:type="dcterms:W3CDTF">2024-10-22T18:30:41Z</dcterms:modified>
</cp:coreProperties>
</file>