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SEGUNDO TRIMESTRE 2025\LEY CONTABLE 2DO TRIM2025\"/>
    </mc:Choice>
  </mc:AlternateContent>
  <xr:revisionPtr revIDLastSave="0" documentId="13_ncr:1_{0CED1C90-32EA-4820-9D9C-5B0CF51F3B6C}" xr6:coauthVersionLast="47" xr6:coauthVersionMax="47" xr10:uidLastSave="{00000000-0000-0000-0000-000000000000}"/>
  <bookViews>
    <workbookView xWindow="-120" yWindow="-120" windowWidth="29040" windowHeight="15720" xr2:uid="{CA3DB01A-A00F-46D2-BEEA-BEFFB8AC9E20}"/>
  </bookViews>
  <sheets>
    <sheet name="VHP " sheetId="1" r:id="rId1"/>
  </sheets>
  <definedNames>
    <definedName name="_xlnm._FilterDatabase" localSheetId="0" hidden="1">'VHP '!$B$2:$G$38</definedName>
    <definedName name="_xlnm.Print_Area" localSheetId="0">'VHP 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F34" i="1"/>
  <c r="G34" i="1" s="1"/>
  <c r="G32" i="1"/>
  <c r="G31" i="1"/>
  <c r="G30" i="1"/>
  <c r="G29" i="1"/>
  <c r="G28" i="1"/>
  <c r="E27" i="1"/>
  <c r="D27" i="1"/>
  <c r="G25" i="1"/>
  <c r="G24" i="1"/>
  <c r="G23" i="1"/>
  <c r="C22" i="1"/>
  <c r="G22" i="1" s="1"/>
  <c r="G18" i="1"/>
  <c r="G17" i="1"/>
  <c r="F16" i="1"/>
  <c r="G16" i="1" s="1"/>
  <c r="G14" i="1"/>
  <c r="G13" i="1"/>
  <c r="G12" i="1"/>
  <c r="G11" i="1"/>
  <c r="G10" i="1"/>
  <c r="E9" i="1"/>
  <c r="E20" i="1" s="1"/>
  <c r="D9" i="1"/>
  <c r="D20" i="1" s="1"/>
  <c r="G7" i="1"/>
  <c r="G6" i="1"/>
  <c r="G5" i="1"/>
  <c r="C4" i="1"/>
  <c r="C20" i="1" s="1"/>
  <c r="D38" i="1" l="1"/>
  <c r="E38" i="1"/>
  <c r="F20" i="1"/>
  <c r="F38" i="1" s="1"/>
  <c r="G27" i="1"/>
  <c r="C38" i="1"/>
  <c r="G38" i="1" s="1"/>
  <c r="G9" i="1"/>
  <c r="G4" i="1"/>
  <c r="G20" i="1" l="1"/>
</calcChain>
</file>

<file path=xl/sharedStrings.xml><?xml version="1.0" encoding="utf-8"?>
<sst xmlns="http://schemas.openxmlformats.org/spreadsheetml/2006/main" count="36" uniqueCount="26">
  <si>
    <t>SISTEMA AVANZADO DE BACHILLERATO Y EDUCACION SUPERIOR EN EL ESTADO DE GTO.
Estado de Variación en la Hacienda Pública
Del 1 de Enero 30 de Junio de 2025
(Cifras 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</si>
  <si>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</si>
  <si>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</si>
  <si>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</si>
  <si>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</si>
  <si>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</si>
  <si>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</si>
  <si>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2024</t>
  </si>
  <si>
    <t>Aportaciones</t>
  </si>
  <si>
    <t>Donaciones de Capital</t>
  </si>
  <si>
    <t>Actualización de la Hacienda Pública/Patrimonio</t>
  </si>
  <si>
    <t>Hacienda Pública/Patrimonio Generado Neto de 2024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</si>
  <si>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</si>
  <si>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</si>
  <si>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</si>
  <si>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</si>
  <si>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</si>
  <si>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2024</t>
  </si>
  <si>
    <t>Resultado por Posición Monetaria</t>
  </si>
  <si>
    <t>Resultado por Tenencia de Activos no Monetarios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</si>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</sst>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32">
    <xf numFmtId="0" fontId="0" fillId="0" borderId="0" xfId="0"/>
    <xf numFmtId="0" fontId="4" fillId="3" borderId="0" xfId="1" applyFont="1" applyFill="1" applyAlignment="1" applyProtection="1">
      <alignment vertical="top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5" fontId="3" fillId="2" borderId="4" xfId="2" applyNumberFormat="1" applyFont="1" applyFill="1" applyBorder="1" applyAlignment="1">
      <alignment horizontal="center" vertical="center" wrapText="1"/>
    </xf>
    <xf numFmtId="0" fontId="4" fillId="3" borderId="0" xfId="1" applyFont="1" applyFill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3" fillId="0" borderId="4" xfId="1" applyFont="1" applyBorder="1" applyAlignment="1">
      <alignment horizontal="center" vertical="center" wrapText="1"/>
    </xf>
    <xf numFmtId="165" fontId="4" fillId="0" borderId="4" xfId="3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top" wrapText="1" indent="1"/>
    </xf>
    <xf numFmtId="3" fontId="3" fillId="0" borderId="4" xfId="1" applyNumberFormat="1" applyFont="1" applyBorder="1" applyProtection="1">
      <protection locked="0"/>
    </xf>
    <xf numFmtId="3" fontId="4" fillId="0" borderId="4" xfId="3" applyNumberFormat="1" applyFont="1" applyBorder="1" applyAlignment="1">
      <alignment horizontal="center" vertical="center" wrapText="1"/>
    </xf>
    <xf numFmtId="3" fontId="4" fillId="3" borderId="0" xfId="1" applyNumberFormat="1" applyFont="1" applyFill="1" applyAlignment="1" applyProtection="1">
      <alignment vertical="top"/>
      <protection locked="0"/>
    </xf>
    <xf numFmtId="0" fontId="4" fillId="0" borderId="4" xfId="1" applyFont="1" applyBorder="1" applyAlignment="1">
      <alignment horizontal="left" vertical="top" wrapText="1" indent="2"/>
    </xf>
    <xf numFmtId="3" fontId="4" fillId="0" borderId="4" xfId="1" applyNumberFormat="1" applyFont="1" applyBorder="1" applyProtection="1">
      <protection locked="0"/>
    </xf>
    <xf numFmtId="0" fontId="4" fillId="0" borderId="4" xfId="1" applyFont="1" applyBorder="1" applyAlignment="1">
      <alignment horizontal="left" vertical="top" wrapText="1" indent="1"/>
    </xf>
    <xf numFmtId="3" fontId="4" fillId="0" borderId="4" xfId="2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vertical="top" wrapText="1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1" applyNumberFormat="1" applyFont="1" applyBorder="1" applyAlignment="1" applyProtection="1">
      <alignment vertical="top"/>
      <protection locked="0"/>
    </xf>
    <xf numFmtId="0" fontId="4" fillId="3" borderId="4" xfId="1" applyFont="1" applyFill="1" applyBorder="1" applyAlignment="1">
      <alignment horizontal="left" vertical="top" wrapText="1" indent="1"/>
    </xf>
    <xf numFmtId="3" fontId="4" fillId="3" borderId="4" xfId="3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top" wrapText="1" indent="1"/>
    </xf>
    <xf numFmtId="3" fontId="3" fillId="3" borderId="4" xfId="1" applyNumberFormat="1" applyFont="1" applyFill="1" applyBorder="1" applyAlignment="1" applyProtection="1">
      <alignment vertical="center"/>
      <protection locked="0"/>
    </xf>
    <xf numFmtId="0" fontId="4" fillId="3" borderId="0" xfId="1" applyFont="1" applyFill="1" applyAlignment="1">
      <alignment vertical="top" wrapText="1"/>
    </xf>
    <xf numFmtId="4" fontId="4" fillId="3" borderId="0" xfId="1" applyNumberFormat="1" applyFont="1" applyFill="1" applyAlignment="1">
      <alignment vertical="top"/>
    </xf>
    <xf numFmtId="0" fontId="2" fillId="3" borderId="0" xfId="1" applyFill="1" applyAlignment="1" applyProtection="1">
      <alignment horizontal="left" vertical="top" indent="1"/>
      <protection locked="0"/>
    </xf>
    <xf numFmtId="4" fontId="4" fillId="3" borderId="0" xfId="1" applyNumberFormat="1" applyFont="1" applyFill="1" applyAlignment="1" applyProtection="1">
      <alignment vertical="top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7">
    <cellStyle name="Millares 2 11" xfId="3" xr:uid="{FF6AC04C-AB80-41C7-B169-84E9E01C88DB}"/>
    <cellStyle name="Millares 2 23" xfId="2" xr:uid="{9EDE719B-5E9D-4B45-A20A-CD91457FC015}"/>
    <cellStyle name="Millares 2 28" xfId="4" xr:uid="{3F5BCAD8-3045-43F4-94B1-AB6D853E4EAA}"/>
    <cellStyle name="Normal" xfId="0" builtinId="0"/>
    <cellStyle name="Normal 2 18 2" xfId="6" xr:uid="{2FFF29AA-E413-4D0F-B9CE-D9CD5AB1A27E}"/>
    <cellStyle name="Normal 2 2" xfId="1" xr:uid="{AF234FDE-8CE3-499B-A432-60502D6FDE00}"/>
    <cellStyle name="Normal 2 31" xfId="5" xr:uid="{4718E26B-DF48-4537-A71D-6D16000BD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9A069-1D40-4935-90D9-9815E9129FFB}">
  <dimension ref="B1:M51"/>
  <sheetViews>
    <sheetView tabSelected="1" topLeftCell="A17" zoomScaleNormal="100" zoomScaleSheetLayoutView="98" workbookViewId="0">
      <selection activeCell="D36" sqref="D36"/>
    </sheetView>
  </sheetViews>
  <sheetFormatPr baseColWidth="10" defaultColWidth="10.28515625" defaultRowHeight="11.25" x14ac:dyDescent="0.25"/>
  <cols>
    <col min="1" max="1" width="10.28515625" style="2"/>
    <col min="2" max="2" width="52.85546875" style="6" customWidth="1"/>
    <col min="3" max="6" width="17.7109375" style="28" customWidth="1"/>
    <col min="7" max="7" width="15.7109375" style="28" customWidth="1"/>
    <col min="8" max="8" width="3.85546875" style="1" customWidth="1"/>
    <col min="9" max="13" width="10.28515625" style="1"/>
    <col min="14" max="16384" width="10.28515625" style="2"/>
  </cols>
  <sheetData>
    <row r="1" spans="2:13" ht="45" customHeight="1" x14ac:dyDescent="0.25">
      <c r="B1" s="29" t="s">
        <v>0</v>
      </c>
      <c r="C1" s="30"/>
      <c r="D1" s="30"/>
      <c r="E1" s="30"/>
      <c r="F1" s="30"/>
      <c r="G1" s="31"/>
    </row>
    <row r="2" spans="2:13" s="6" customFormat="1" ht="60.75" customHeight="1" x14ac:dyDescent="0.25"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/>
      <c r="I2" s="5"/>
      <c r="J2" s="5"/>
      <c r="K2" s="5"/>
      <c r="L2" s="5"/>
      <c r="M2" s="5"/>
    </row>
    <row r="3" spans="2:13" s="6" customFormat="1" ht="11.25" customHeight="1" x14ac:dyDescent="0.25">
      <c r="B3" s="7"/>
      <c r="C3" s="8"/>
      <c r="D3" s="8"/>
      <c r="E3" s="8"/>
      <c r="F3" s="8"/>
      <c r="G3" s="8"/>
      <c r="H3" s="5"/>
      <c r="I3" s="5"/>
      <c r="J3" s="5"/>
      <c r="K3" s="5"/>
      <c r="L3" s="5"/>
      <c r="M3" s="5"/>
    </row>
    <row r="4" spans="2:13" ht="11.25" customHeight="1" x14ac:dyDescent="0.2">
      <c r="B4" s="9" t="s">
        <v>7</v>
      </c>
      <c r="C4" s="10">
        <f>SUM(C5:C7)</f>
        <v>1231330285.3599999</v>
      </c>
      <c r="D4" s="11"/>
      <c r="E4" s="11"/>
      <c r="F4" s="11"/>
      <c r="G4" s="10">
        <f>SUM(C4:F4)</f>
        <v>1231330285.3599999</v>
      </c>
      <c r="H4" s="12"/>
    </row>
    <row r="5" spans="2:13" ht="11.25" customHeight="1" x14ac:dyDescent="0.2">
      <c r="B5" s="13" t="s">
        <v>8</v>
      </c>
      <c r="C5" s="14">
        <v>1230027063.24</v>
      </c>
      <c r="D5" s="11"/>
      <c r="E5" s="11"/>
      <c r="F5" s="11"/>
      <c r="G5" s="10">
        <f>SUM(C5:F5)</f>
        <v>1230027063.24</v>
      </c>
    </row>
    <row r="6" spans="2:13" ht="11.25" customHeight="1" x14ac:dyDescent="0.2">
      <c r="B6" s="13" t="s">
        <v>9</v>
      </c>
      <c r="C6" s="14">
        <v>1303222.1200000001</v>
      </c>
      <c r="D6" s="11"/>
      <c r="E6" s="11"/>
      <c r="F6" s="11"/>
      <c r="G6" s="10">
        <f>SUM(C6:F6)</f>
        <v>1303222.1200000001</v>
      </c>
    </row>
    <row r="7" spans="2:13" ht="11.25" customHeight="1" x14ac:dyDescent="0.2">
      <c r="B7" s="13" t="s">
        <v>10</v>
      </c>
      <c r="C7" s="14">
        <v>0</v>
      </c>
      <c r="D7" s="11"/>
      <c r="E7" s="11"/>
      <c r="F7" s="11"/>
      <c r="G7" s="10">
        <f>SUM(C7:F7)</f>
        <v>0</v>
      </c>
    </row>
    <row r="8" spans="2:13" ht="11.25" customHeight="1" x14ac:dyDescent="0.25">
      <c r="B8" s="15"/>
      <c r="C8" s="11"/>
      <c r="D8" s="11"/>
      <c r="E8" s="11"/>
      <c r="F8" s="11"/>
      <c r="G8" s="11"/>
    </row>
    <row r="9" spans="2:13" ht="11.25" customHeight="1" x14ac:dyDescent="0.2">
      <c r="B9" s="9" t="s">
        <v>11</v>
      </c>
      <c r="C9" s="11"/>
      <c r="D9" s="10">
        <f>SUM(D10:D14)</f>
        <v>-120562087.09000003</v>
      </c>
      <c r="E9" s="10">
        <f>E10</f>
        <v>9780688.3399999999</v>
      </c>
      <c r="F9" s="11"/>
      <c r="G9" s="10">
        <f t="shared" ref="G9:G14" si="0">SUM(C9:F9)</f>
        <v>-110781398.75000003</v>
      </c>
      <c r="H9" s="12"/>
    </row>
    <row r="10" spans="2:13" ht="11.25" customHeight="1" x14ac:dyDescent="0.2">
      <c r="B10" s="13" t="s">
        <v>12</v>
      </c>
      <c r="C10" s="11"/>
      <c r="D10" s="16"/>
      <c r="E10" s="14">
        <v>9780688.3399999999</v>
      </c>
      <c r="F10" s="11"/>
      <c r="G10" s="10">
        <f t="shared" si="0"/>
        <v>9780688.3399999999</v>
      </c>
    </row>
    <row r="11" spans="2:13" ht="11.25" customHeight="1" x14ac:dyDescent="0.2">
      <c r="B11" s="13" t="s">
        <v>13</v>
      </c>
      <c r="C11" s="11"/>
      <c r="D11" s="14">
        <v>-378630956.22000003</v>
      </c>
      <c r="E11" s="16"/>
      <c r="F11" s="11"/>
      <c r="G11" s="10">
        <f t="shared" si="0"/>
        <v>-378630956.22000003</v>
      </c>
    </row>
    <row r="12" spans="2:13" ht="11.25" customHeight="1" x14ac:dyDescent="0.2">
      <c r="B12" s="13" t="s">
        <v>14</v>
      </c>
      <c r="C12" s="11"/>
      <c r="D12" s="14">
        <v>258068869.13</v>
      </c>
      <c r="E12" s="16"/>
      <c r="F12" s="11"/>
      <c r="G12" s="10">
        <f t="shared" si="0"/>
        <v>258068869.13</v>
      </c>
    </row>
    <row r="13" spans="2:13" ht="11.25" customHeight="1" x14ac:dyDescent="0.2">
      <c r="B13" s="13" t="s">
        <v>15</v>
      </c>
      <c r="C13" s="11"/>
      <c r="D13" s="14">
        <v>0</v>
      </c>
      <c r="E13" s="16"/>
      <c r="F13" s="11"/>
      <c r="G13" s="10">
        <f t="shared" si="0"/>
        <v>0</v>
      </c>
    </row>
    <row r="14" spans="2:13" ht="11.25" customHeight="1" x14ac:dyDescent="0.2">
      <c r="B14" s="13" t="s">
        <v>16</v>
      </c>
      <c r="C14" s="11"/>
      <c r="D14" s="14">
        <v>0</v>
      </c>
      <c r="E14" s="16"/>
      <c r="F14" s="11"/>
      <c r="G14" s="10">
        <f t="shared" si="0"/>
        <v>0</v>
      </c>
    </row>
    <row r="15" spans="2:13" ht="11.25" customHeight="1" x14ac:dyDescent="0.25">
      <c r="B15" s="15"/>
      <c r="C15" s="11"/>
      <c r="D15" s="11"/>
      <c r="E15" s="11"/>
      <c r="F15" s="11"/>
      <c r="G15" s="11"/>
    </row>
    <row r="16" spans="2:13" ht="22.5" x14ac:dyDescent="0.2">
      <c r="B16" s="9" t="s">
        <v>17</v>
      </c>
      <c r="C16" s="11"/>
      <c r="D16" s="11"/>
      <c r="E16" s="11"/>
      <c r="F16" s="10">
        <f>SUM(F17:F18)</f>
        <v>0</v>
      </c>
      <c r="G16" s="10">
        <f>SUM(C16:F16)</f>
        <v>0</v>
      </c>
    </row>
    <row r="17" spans="2:9" ht="11.25" customHeight="1" x14ac:dyDescent="0.2">
      <c r="B17" s="13" t="s">
        <v>18</v>
      </c>
      <c r="C17" s="11"/>
      <c r="D17" s="11"/>
      <c r="E17" s="11"/>
      <c r="F17" s="14">
        <v>0</v>
      </c>
      <c r="G17" s="10">
        <f>SUM(C17:F17)</f>
        <v>0</v>
      </c>
    </row>
    <row r="18" spans="2:9" ht="11.25" customHeight="1" x14ac:dyDescent="0.2">
      <c r="B18" s="13" t="s">
        <v>19</v>
      </c>
      <c r="C18" s="11"/>
      <c r="D18" s="11"/>
      <c r="E18" s="11"/>
      <c r="F18" s="14">
        <v>0</v>
      </c>
      <c r="G18" s="10">
        <f>SUM(C18:F18)</f>
        <v>0</v>
      </c>
    </row>
    <row r="19" spans="2:9" ht="11.25" customHeight="1" x14ac:dyDescent="0.25">
      <c r="B19" s="15"/>
      <c r="C19" s="11"/>
      <c r="D19" s="11"/>
      <c r="E19" s="11"/>
      <c r="F19" s="11"/>
      <c r="G19" s="11"/>
    </row>
    <row r="20" spans="2:9" ht="11.25" customHeight="1" x14ac:dyDescent="0.2">
      <c r="B20" s="9" t="s">
        <v>20</v>
      </c>
      <c r="C20" s="10">
        <f>C4</f>
        <v>1231330285.3599999</v>
      </c>
      <c r="D20" s="10">
        <f>D9</f>
        <v>-120562087.09000003</v>
      </c>
      <c r="E20" s="10">
        <f>E9</f>
        <v>9780688.3399999999</v>
      </c>
      <c r="F20" s="10">
        <f>F16</f>
        <v>0</v>
      </c>
      <c r="G20" s="10">
        <f>SUM(C20:F20)</f>
        <v>1120548886.6099999</v>
      </c>
      <c r="H20" s="12"/>
    </row>
    <row r="21" spans="2:9" ht="11.25" customHeight="1" x14ac:dyDescent="0.25">
      <c r="B21" s="17"/>
      <c r="C21" s="11"/>
      <c r="D21" s="11"/>
      <c r="E21" s="11"/>
      <c r="F21" s="11"/>
      <c r="G21" s="11"/>
    </row>
    <row r="22" spans="2:9" ht="22.5" x14ac:dyDescent="0.2">
      <c r="B22" s="9" t="s">
        <v>21</v>
      </c>
      <c r="C22" s="10">
        <f>SUM(C23:C25)</f>
        <v>709107.98</v>
      </c>
      <c r="D22" s="11"/>
      <c r="E22" s="11"/>
      <c r="F22" s="11"/>
      <c r="G22" s="10">
        <f>SUM(C22:F22)</f>
        <v>709107.98</v>
      </c>
      <c r="H22" s="12"/>
    </row>
    <row r="23" spans="2:9" ht="11.25" customHeight="1" x14ac:dyDescent="0.2">
      <c r="B23" s="13" t="s">
        <v>8</v>
      </c>
      <c r="C23" s="14">
        <v>709107.98</v>
      </c>
      <c r="D23" s="11"/>
      <c r="E23" s="11"/>
      <c r="F23" s="11"/>
      <c r="G23" s="10">
        <f>SUM(C23:F23)</f>
        <v>709107.98</v>
      </c>
      <c r="H23" s="12"/>
      <c r="I23" s="12"/>
    </row>
    <row r="24" spans="2:9" ht="11.25" customHeight="1" x14ac:dyDescent="0.2">
      <c r="B24" s="13" t="s">
        <v>9</v>
      </c>
      <c r="C24" s="14">
        <v>0</v>
      </c>
      <c r="D24" s="11"/>
      <c r="E24" s="11"/>
      <c r="F24" s="11"/>
      <c r="G24" s="10">
        <f>SUM(C24:F24)</f>
        <v>0</v>
      </c>
    </row>
    <row r="25" spans="2:9" ht="11.25" customHeight="1" x14ac:dyDescent="0.2">
      <c r="B25" s="13" t="s">
        <v>10</v>
      </c>
      <c r="C25" s="14">
        <v>0</v>
      </c>
      <c r="D25" s="11"/>
      <c r="E25" s="11"/>
      <c r="F25" s="11"/>
      <c r="G25" s="10">
        <f>SUM(C25:F25)</f>
        <v>0</v>
      </c>
    </row>
    <row r="26" spans="2:9" ht="11.25" customHeight="1" x14ac:dyDescent="0.25">
      <c r="B26" s="15"/>
      <c r="C26" s="11"/>
      <c r="D26" s="11"/>
      <c r="E26" s="11"/>
      <c r="F26" s="11"/>
      <c r="G26" s="11"/>
    </row>
    <row r="27" spans="2:9" ht="22.5" x14ac:dyDescent="0.2">
      <c r="B27" s="9" t="s">
        <v>22</v>
      </c>
      <c r="C27" s="11"/>
      <c r="D27" s="10">
        <f>D29</f>
        <v>-36746287.920000002</v>
      </c>
      <c r="E27" s="10">
        <f>SUM(E28:E32)</f>
        <v>103331850.94</v>
      </c>
      <c r="F27" s="11"/>
      <c r="G27" s="10">
        <f t="shared" ref="G27:G32" si="1">SUM(C27:F27)</f>
        <v>66585563.019999996</v>
      </c>
    </row>
    <row r="28" spans="2:9" ht="11.25" customHeight="1" x14ac:dyDescent="0.2">
      <c r="B28" s="13" t="s">
        <v>12</v>
      </c>
      <c r="C28" s="11"/>
      <c r="D28" s="18"/>
      <c r="E28" s="14">
        <v>116401229.17</v>
      </c>
      <c r="F28" s="11"/>
      <c r="G28" s="10">
        <f t="shared" si="1"/>
        <v>116401229.17</v>
      </c>
      <c r="H28" s="12"/>
    </row>
    <row r="29" spans="2:9" ht="11.25" customHeight="1" x14ac:dyDescent="0.2">
      <c r="B29" s="13" t="s">
        <v>13</v>
      </c>
      <c r="C29" s="11"/>
      <c r="D29" s="14">
        <v>-36746287.920000002</v>
      </c>
      <c r="E29" s="14">
        <v>-9780688.3399999999</v>
      </c>
      <c r="F29" s="11"/>
      <c r="G29" s="10">
        <f t="shared" si="1"/>
        <v>-46526976.260000005</v>
      </c>
      <c r="H29" s="12"/>
    </row>
    <row r="30" spans="2:9" ht="11.25" customHeight="1" x14ac:dyDescent="0.2">
      <c r="B30" s="13" t="s">
        <v>14</v>
      </c>
      <c r="C30" s="11"/>
      <c r="D30" s="18"/>
      <c r="E30" s="19">
        <v>-3288689.89</v>
      </c>
      <c r="F30" s="11"/>
      <c r="G30" s="10">
        <f t="shared" si="1"/>
        <v>-3288689.89</v>
      </c>
      <c r="H30" s="12"/>
    </row>
    <row r="31" spans="2:9" ht="11.25" customHeight="1" x14ac:dyDescent="0.2">
      <c r="B31" s="13" t="s">
        <v>15</v>
      </c>
      <c r="C31" s="11"/>
      <c r="D31" s="18"/>
      <c r="E31" s="19">
        <v>0</v>
      </c>
      <c r="F31" s="11"/>
      <c r="G31" s="10">
        <f t="shared" si="1"/>
        <v>0</v>
      </c>
    </row>
    <row r="32" spans="2:9" ht="11.25" customHeight="1" x14ac:dyDescent="0.2">
      <c r="B32" s="13" t="s">
        <v>16</v>
      </c>
      <c r="C32" s="11"/>
      <c r="D32" s="18"/>
      <c r="E32" s="19">
        <v>0</v>
      </c>
      <c r="F32" s="11"/>
      <c r="G32" s="10">
        <f t="shared" si="1"/>
        <v>0</v>
      </c>
    </row>
    <row r="33" spans="2:7" ht="11.25" customHeight="1" x14ac:dyDescent="0.25">
      <c r="B33" s="15"/>
      <c r="C33" s="11"/>
      <c r="D33" s="11"/>
      <c r="E33" s="11"/>
      <c r="F33" s="11"/>
      <c r="G33" s="11"/>
    </row>
    <row r="34" spans="2:7" ht="22.5" x14ac:dyDescent="0.2">
      <c r="B34" s="9" t="s">
        <v>23</v>
      </c>
      <c r="C34" s="11"/>
      <c r="D34" s="11"/>
      <c r="E34" s="11"/>
      <c r="F34" s="10">
        <f>SUM(F35:F36)</f>
        <v>0</v>
      </c>
      <c r="G34" s="10">
        <f>SUM(C34:F34)</f>
        <v>0</v>
      </c>
    </row>
    <row r="35" spans="2:7" ht="11.25" customHeight="1" x14ac:dyDescent="0.2">
      <c r="B35" s="13" t="s">
        <v>18</v>
      </c>
      <c r="C35" s="11"/>
      <c r="D35" s="11"/>
      <c r="E35" s="11"/>
      <c r="F35" s="14">
        <v>0</v>
      </c>
      <c r="G35" s="10">
        <f>SUM(C35:F35)</f>
        <v>0</v>
      </c>
    </row>
    <row r="36" spans="2:7" ht="11.25" customHeight="1" x14ac:dyDescent="0.2">
      <c r="B36" s="13" t="s">
        <v>19</v>
      </c>
      <c r="C36" s="11"/>
      <c r="D36" s="11"/>
      <c r="E36" s="11"/>
      <c r="F36" s="14">
        <v>0</v>
      </c>
      <c r="G36" s="10">
        <f>SUM(C36:F36)</f>
        <v>0</v>
      </c>
    </row>
    <row r="37" spans="2:7" ht="11.25" customHeight="1" x14ac:dyDescent="0.25">
      <c r="B37" s="20"/>
      <c r="C37" s="21"/>
      <c r="D37" s="21"/>
      <c r="E37" s="21"/>
      <c r="F37" s="21"/>
      <c r="G37" s="21"/>
    </row>
    <row r="38" spans="2:7" ht="11.25" customHeight="1" x14ac:dyDescent="0.25">
      <c r="B38" s="22" t="s">
        <v>24</v>
      </c>
      <c r="C38" s="23">
        <f>C20+C22</f>
        <v>1232039393.3399999</v>
      </c>
      <c r="D38" s="23">
        <f>+D20+D27</f>
        <v>-157308375.01000005</v>
      </c>
      <c r="E38" s="23">
        <f>E20+E27</f>
        <v>113112539.28</v>
      </c>
      <c r="F38" s="23">
        <f>+F20+F34</f>
        <v>0</v>
      </c>
      <c r="G38" s="23">
        <f>SUM(C38:F38)</f>
        <v>1187843557.6099999</v>
      </c>
    </row>
    <row r="39" spans="2:7" x14ac:dyDescent="0.25">
      <c r="B39" s="24"/>
      <c r="C39" s="25"/>
      <c r="D39" s="25"/>
      <c r="E39" s="25"/>
      <c r="F39" s="25"/>
      <c r="G39" s="25"/>
    </row>
    <row r="40" spans="2:7" ht="12.75" x14ac:dyDescent="0.25">
      <c r="B40" s="26" t="s">
        <v>25</v>
      </c>
      <c r="C40" s="27"/>
      <c r="D40" s="27"/>
      <c r="E40" s="27"/>
      <c r="F40" s="27"/>
      <c r="G40" s="27"/>
    </row>
    <row r="41" spans="2:7" x14ac:dyDescent="0.25">
      <c r="B41" s="5"/>
      <c r="C41" s="27"/>
      <c r="D41" s="27"/>
      <c r="E41" s="27"/>
      <c r="F41" s="27"/>
      <c r="G41" s="27"/>
    </row>
    <row r="42" spans="2:7" x14ac:dyDescent="0.25">
      <c r="B42" s="5"/>
      <c r="C42" s="27"/>
      <c r="D42" s="27"/>
      <c r="E42" s="27"/>
      <c r="F42" s="27"/>
      <c r="G42" s="27"/>
    </row>
    <row r="43" spans="2:7" x14ac:dyDescent="0.25">
      <c r="B43" s="5"/>
      <c r="C43" s="27"/>
      <c r="D43" s="27"/>
      <c r="E43" s="27"/>
      <c r="F43" s="27"/>
      <c r="G43" s="27"/>
    </row>
    <row r="44" spans="2:7" x14ac:dyDescent="0.25">
      <c r="B44" s="5"/>
      <c r="C44" s="27"/>
      <c r="D44" s="27"/>
      <c r="E44" s="27"/>
      <c r="F44" s="27"/>
      <c r="G44" s="27"/>
    </row>
    <row r="45" spans="2:7" x14ac:dyDescent="0.25">
      <c r="B45" s="5"/>
      <c r="C45" s="27"/>
      <c r="D45" s="27"/>
      <c r="E45" s="27"/>
      <c r="F45" s="27"/>
      <c r="G45" s="27"/>
    </row>
    <row r="46" spans="2:7" x14ac:dyDescent="0.25">
      <c r="B46" s="5"/>
      <c r="C46" s="27"/>
      <c r="D46" s="27"/>
      <c r="E46" s="27"/>
      <c r="F46" s="27"/>
      <c r="G46" s="27"/>
    </row>
    <row r="47" spans="2:7" x14ac:dyDescent="0.25">
      <c r="B47" s="5"/>
      <c r="C47" s="27"/>
      <c r="D47" s="27"/>
      <c r="E47" s="27"/>
      <c r="F47" s="27"/>
      <c r="G47" s="27"/>
    </row>
    <row r="48" spans="2:7" x14ac:dyDescent="0.25">
      <c r="B48" s="5"/>
      <c r="C48" s="27"/>
      <c r="D48" s="27"/>
      <c r="E48" s="27"/>
      <c r="F48" s="27"/>
      <c r="G48" s="27"/>
    </row>
    <row r="49" spans="2:7" x14ac:dyDescent="0.25">
      <c r="B49" s="5"/>
      <c r="C49" s="27"/>
      <c r="D49" s="27"/>
      <c r="E49" s="27"/>
      <c r="F49" s="27"/>
      <c r="G49" s="27"/>
    </row>
    <row r="50" spans="2:7" x14ac:dyDescent="0.25">
      <c r="B50" s="5"/>
      <c r="C50" s="27"/>
      <c r="D50" s="27"/>
      <c r="E50" s="27"/>
      <c r="F50" s="27"/>
      <c r="G50" s="27"/>
    </row>
    <row r="51" spans="2:7" x14ac:dyDescent="0.25">
      <c r="B51" s="5"/>
      <c r="C51" s="27"/>
      <c r="D51" s="27"/>
      <c r="E51" s="27"/>
      <c r="F51" s="27"/>
      <c r="G51" s="27"/>
    </row>
  </sheetData>
  <sheetProtection formatCells="0" formatColumns="0" formatRows="0" autoFilter="0"/>
  <mergeCells count="1">
    <mergeCell ref="B1:G1"/>
  </mergeCells>
  <pageMargins left="0.70866141732283472" right="0.70866141732283472" top="0.74803149606299213" bottom="0.74803149606299213" header="0.31496062992125984" footer="0.31496062992125984"/>
  <pageSetup scale="75" fitToHeight="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 </vt:lpstr>
      <vt:lpstr>'VHP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2025-07-28T19:16:27Z</cp:lastPrinted>
  <dcterms:created xsi:type="dcterms:W3CDTF">2025-07-22T19:33:59Z</dcterms:created>
  <dcterms:modified xsi:type="dcterms:W3CDTF">2025-07-28T19:16:36Z</dcterms:modified>
</cp:coreProperties>
</file>