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CONTABILIDAD 2024\ESTADOS FINANCIEROS 2024\02 SEGUNDO TRIMESTRE 2024\LEY CONTABLE 2DO TRIM24\"/>
    </mc:Choice>
  </mc:AlternateContent>
  <xr:revisionPtr revIDLastSave="0" documentId="13_ncr:1_{02975E7B-00F2-4DA6-9016-9C2E0FD9A25C}" xr6:coauthVersionLast="47" xr6:coauthVersionMax="47" xr10:uidLastSave="{00000000-0000-0000-0000-000000000000}"/>
  <bookViews>
    <workbookView xWindow="-120" yWindow="-120" windowWidth="29040" windowHeight="15720" xr2:uid="{1F159738-B23B-4EFD-A84F-1856D98B3703}"/>
  </bookViews>
  <sheets>
    <sheet name="ESF " sheetId="1" r:id="rId1"/>
  </sheets>
  <definedNames>
    <definedName name="_xlnm._FilterDatabase" localSheetId="0" hidden="1">'ESF '!$A$2:$F$49</definedName>
    <definedName name="_xlnm.Print_Area" localSheetId="0">'ESF '!$A$1:$F$54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F35" i="1"/>
  <c r="E35" i="1"/>
  <c r="F30" i="1"/>
  <c r="E30" i="1"/>
  <c r="E46" i="1" s="1"/>
  <c r="F26" i="1"/>
  <c r="C26" i="1"/>
  <c r="B26" i="1"/>
  <c r="F24" i="1"/>
  <c r="E24" i="1"/>
  <c r="F14" i="1"/>
  <c r="E14" i="1"/>
  <c r="E26" i="1" s="1"/>
  <c r="E48" i="1" s="1"/>
  <c r="C13" i="1"/>
  <c r="B13" i="1"/>
  <c r="B28" i="1" s="1"/>
  <c r="C28" i="1" l="1"/>
  <c r="F46" i="1"/>
  <c r="F48" i="1"/>
</calcChain>
</file>

<file path=xl/sharedStrings.xml><?xml version="1.0" encoding="utf-8"?>
<sst xmlns="http://schemas.openxmlformats.org/spreadsheetml/2006/main" count="62" uniqueCount="61">
  <si>
    <t>SISTEMA AVANZADO DE BACHILLERATO Y EDUCACION SUPERIOR EN EL ESTADO DE GTO.
Estado de Situación Financiera
Al 30 de Junio de 2024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</si>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</sst>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</cellStyleXfs>
  <cellXfs count="36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4" xfId="1" applyFont="1" applyBorder="1" applyAlignment="1" applyProtection="1">
      <alignment horizontal="left" vertical="top" wrapText="1" indent="2"/>
      <protection locked="0"/>
    </xf>
    <xf numFmtId="0" fontId="4" fillId="0" borderId="4" xfId="1" applyFont="1" applyBorder="1" applyAlignment="1" applyProtection="1">
      <alignment horizontal="left" vertical="top" wrapText="1" indent="3"/>
      <protection locked="0"/>
    </xf>
    <xf numFmtId="3" fontId="4" fillId="0" borderId="4" xfId="2" applyNumberFormat="1" applyFont="1" applyFill="1" applyBorder="1" applyAlignment="1" applyProtection="1">
      <alignment horizontal="right" vertical="top" wrapText="1"/>
      <protection locked="0"/>
    </xf>
    <xf numFmtId="3" fontId="4" fillId="0" borderId="4" xfId="1" applyNumberFormat="1" applyFont="1" applyBorder="1" applyAlignment="1" applyProtection="1">
      <alignment horizontal="right" vertical="top"/>
      <protection locked="0"/>
    </xf>
    <xf numFmtId="0" fontId="4" fillId="0" borderId="4" xfId="1" applyFont="1" applyBorder="1" applyAlignment="1" applyProtection="1">
      <alignment horizontal="left" vertical="top" wrapText="1"/>
      <protection locked="0"/>
    </xf>
    <xf numFmtId="3" fontId="4" fillId="0" borderId="4" xfId="2" applyNumberFormat="1" applyFont="1" applyFill="1" applyBorder="1" applyAlignment="1" applyProtection="1">
      <alignment horizontal="center" vertical="top" wrapText="1"/>
      <protection locked="0"/>
    </xf>
    <xf numFmtId="3" fontId="3" fillId="0" borderId="4" xfId="3" applyNumberFormat="1" applyFont="1" applyFill="1" applyBorder="1" applyAlignment="1" applyProtection="1">
      <alignment horizontal="right" vertical="top" wrapText="1"/>
      <protection locked="0"/>
    </xf>
    <xf numFmtId="3" fontId="4" fillId="0" borderId="4" xfId="2" applyNumberFormat="1" applyFont="1" applyFill="1" applyBorder="1" applyAlignment="1" applyProtection="1">
      <alignment horizontal="center" vertical="top"/>
      <protection locked="0"/>
    </xf>
    <xf numFmtId="3" fontId="4" fillId="0" borderId="4" xfId="1" applyNumberFormat="1" applyFont="1" applyBorder="1" applyAlignment="1" applyProtection="1">
      <alignment horizontal="center" vertical="top"/>
      <protection locked="0"/>
    </xf>
    <xf numFmtId="0" fontId="3" fillId="0" borderId="4" xfId="1" applyFont="1" applyBorder="1" applyAlignment="1" applyProtection="1">
      <alignment horizontal="left" vertical="top" wrapText="1"/>
      <protection locked="0"/>
    </xf>
    <xf numFmtId="3" fontId="3" fillId="0" borderId="4" xfId="2" applyNumberFormat="1" applyFont="1" applyFill="1" applyBorder="1" applyAlignment="1" applyProtection="1">
      <alignment horizontal="right" vertical="top"/>
      <protection locked="0"/>
    </xf>
    <xf numFmtId="3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5" fillId="0" borderId="4" xfId="1" applyFont="1" applyBorder="1" applyAlignment="1" applyProtection="1">
      <alignment horizontal="left" vertical="top" wrapText="1" indent="2"/>
      <protection locked="0"/>
    </xf>
    <xf numFmtId="0" fontId="4" fillId="0" borderId="4" xfId="1" applyFont="1" applyBorder="1" applyAlignment="1" applyProtection="1">
      <alignment vertical="top" wrapText="1"/>
      <protection locked="0"/>
    </xf>
    <xf numFmtId="0" fontId="4" fillId="0" borderId="4" xfId="1" applyFont="1" applyBorder="1" applyAlignment="1" applyProtection="1">
      <alignment horizontal="center" vertical="top" wrapText="1"/>
      <protection locked="0"/>
    </xf>
    <xf numFmtId="0" fontId="4" fillId="0" borderId="4" xfId="1" applyFont="1" applyBorder="1" applyAlignment="1" applyProtection="1">
      <alignment horizontal="center" vertical="top"/>
      <protection locked="0"/>
    </xf>
    <xf numFmtId="3" fontId="4" fillId="0" borderId="0" xfId="1" applyNumberFormat="1" applyFont="1" applyAlignment="1" applyProtection="1">
      <alignment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4" fillId="3" borderId="4" xfId="1" applyFont="1" applyFill="1" applyBorder="1" applyAlignment="1" applyProtection="1">
      <alignment vertical="top" wrapText="1"/>
      <protection locked="0"/>
    </xf>
    <xf numFmtId="0" fontId="4" fillId="3" borderId="4" xfId="1" applyFont="1" applyFill="1" applyBorder="1" applyAlignment="1" applyProtection="1">
      <alignment horizontal="center" vertical="top"/>
      <protection locked="0"/>
    </xf>
    <xf numFmtId="4" fontId="4" fillId="3" borderId="4" xfId="1" applyNumberFormat="1" applyFont="1" applyFill="1" applyBorder="1" applyAlignment="1" applyProtection="1">
      <alignment vertical="top" wrapText="1"/>
      <protection locked="0"/>
    </xf>
    <xf numFmtId="0" fontId="4" fillId="3" borderId="4" xfId="1" applyFont="1" applyFill="1" applyBorder="1" applyAlignment="1" applyProtection="1">
      <alignment horizontal="center" vertical="top" wrapText="1"/>
      <protection locked="0"/>
    </xf>
    <xf numFmtId="0" fontId="4" fillId="3" borderId="0" xfId="1" applyFont="1" applyFill="1" applyAlignment="1" applyProtection="1">
      <alignment vertical="top" wrapText="1"/>
      <protection locked="0"/>
    </xf>
    <xf numFmtId="4" fontId="4" fillId="3" borderId="0" xfId="1" applyNumberFormat="1" applyFont="1" applyFill="1" applyAlignment="1" applyProtection="1">
      <alignment vertical="top"/>
      <protection locked="0"/>
    </xf>
    <xf numFmtId="0" fontId="4" fillId="3" borderId="0" xfId="1" applyFont="1" applyFill="1" applyAlignment="1" applyProtection="1">
      <alignment vertical="top"/>
      <protection locked="0"/>
    </xf>
    <xf numFmtId="0" fontId="2" fillId="3" borderId="0" xfId="1" applyFill="1" applyAlignment="1" applyProtection="1">
      <alignment horizontal="left" vertical="top" inden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</cellXfs>
  <cellStyles count="8">
    <cellStyle name="Millares 2 4 7" xfId="4" xr:uid="{61D22B1D-809D-48C8-967B-E5BA1F768AC2}"/>
    <cellStyle name="Millares 2 4 8" xfId="2" xr:uid="{5646D7E9-A59F-4347-BFF4-7CF694F52701}"/>
    <cellStyle name="Millares 2 4 9" xfId="3" xr:uid="{8912752A-2226-4DF4-8F40-D90BB2CCD831}"/>
    <cellStyle name="Normal" xfId="0" builtinId="0"/>
    <cellStyle name="Normal 2" xfId="5" xr:uid="{E06DC6A0-D7A0-4FA2-B398-5FD535155207}"/>
    <cellStyle name="Normal 2 18 2" xfId="7" xr:uid="{5CE52106-D626-4FAB-B892-2B2308960937}"/>
    <cellStyle name="Normal 2 2" xfId="1" xr:uid="{0192C2B5-D2A7-4C04-88B1-D1B2AC2643F0}"/>
    <cellStyle name="Normal 2 31" xfId="6" xr:uid="{D69FED12-C7FA-4D2B-998E-22381949A5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4957A-245F-4088-AF65-532928D245E4}">
  <sheetPr>
    <pageSetUpPr fitToPage="1"/>
  </sheetPr>
  <dimension ref="A1:H64"/>
  <sheetViews>
    <sheetView tabSelected="1" zoomScale="106" zoomScaleNormal="106" zoomScaleSheetLayoutView="100" workbookViewId="0">
      <selection activeCell="D14" sqref="D14"/>
    </sheetView>
  </sheetViews>
  <sheetFormatPr baseColWidth="10" defaultColWidth="10.28515625" defaultRowHeight="11.25" x14ac:dyDescent="0.25"/>
  <cols>
    <col min="1" max="1" width="53" style="23" customWidth="1"/>
    <col min="2" max="2" width="13.5703125" style="23" customWidth="1"/>
    <col min="3" max="3" width="13.5703125" style="24" customWidth="1"/>
    <col min="4" max="4" width="53" style="24" customWidth="1"/>
    <col min="5" max="6" width="13.5703125" style="24" customWidth="1"/>
    <col min="7" max="16384" width="10.28515625" style="1"/>
  </cols>
  <sheetData>
    <row r="1" spans="1:6" ht="45" customHeight="1" x14ac:dyDescent="0.25">
      <c r="A1" s="33" t="s">
        <v>0</v>
      </c>
      <c r="B1" s="34"/>
      <c r="C1" s="34"/>
      <c r="D1" s="34"/>
      <c r="E1" s="34"/>
      <c r="F1" s="35"/>
    </row>
    <row r="2" spans="1:6" x14ac:dyDescent="0.25">
      <c r="A2" s="2" t="s">
        <v>1</v>
      </c>
      <c r="B2" s="2">
        <v>2024</v>
      </c>
      <c r="C2" s="2">
        <v>2023</v>
      </c>
      <c r="D2" s="2" t="s">
        <v>1</v>
      </c>
      <c r="E2" s="2">
        <v>2024</v>
      </c>
      <c r="F2" s="2">
        <v>2023</v>
      </c>
    </row>
    <row r="3" spans="1:6" s="5" customFormat="1" x14ac:dyDescent="0.25">
      <c r="A3" s="3" t="s">
        <v>2</v>
      </c>
      <c r="B3" s="4"/>
      <c r="C3" s="4"/>
      <c r="D3" s="3" t="s">
        <v>3</v>
      </c>
      <c r="E3" s="4"/>
      <c r="F3" s="4"/>
    </row>
    <row r="4" spans="1:6" x14ac:dyDescent="0.25">
      <c r="A4" s="6" t="s">
        <v>4</v>
      </c>
      <c r="B4" s="4"/>
      <c r="C4" s="4"/>
      <c r="D4" s="6" t="s">
        <v>5</v>
      </c>
      <c r="E4" s="4"/>
      <c r="F4" s="4"/>
    </row>
    <row r="5" spans="1:6" x14ac:dyDescent="0.25">
      <c r="A5" s="7" t="s">
        <v>6</v>
      </c>
      <c r="B5" s="8">
        <v>401575624</v>
      </c>
      <c r="C5" s="8">
        <v>354274345.69</v>
      </c>
      <c r="D5" s="7" t="s">
        <v>7</v>
      </c>
      <c r="E5" s="8">
        <v>115211541.54000001</v>
      </c>
      <c r="F5" s="9">
        <v>103489017.69</v>
      </c>
    </row>
    <row r="6" spans="1:6" x14ac:dyDescent="0.25">
      <c r="A6" s="7" t="s">
        <v>8</v>
      </c>
      <c r="B6" s="8">
        <v>1416471.63</v>
      </c>
      <c r="C6" s="8">
        <v>164023.12</v>
      </c>
      <c r="D6" s="7" t="s">
        <v>9</v>
      </c>
      <c r="E6" s="8">
        <v>0</v>
      </c>
      <c r="F6" s="9">
        <v>0</v>
      </c>
    </row>
    <row r="7" spans="1:6" x14ac:dyDescent="0.25">
      <c r="A7" s="7" t="s">
        <v>10</v>
      </c>
      <c r="B7" s="8">
        <v>1707582.81</v>
      </c>
      <c r="C7" s="8">
        <v>1836002.78</v>
      </c>
      <c r="D7" s="7" t="s">
        <v>11</v>
      </c>
      <c r="E7" s="8">
        <v>0</v>
      </c>
      <c r="F7" s="9">
        <v>0</v>
      </c>
    </row>
    <row r="8" spans="1:6" x14ac:dyDescent="0.25">
      <c r="A8" s="7" t="s">
        <v>12</v>
      </c>
      <c r="B8" s="8">
        <v>0</v>
      </c>
      <c r="C8" s="8">
        <v>0</v>
      </c>
      <c r="D8" s="7" t="s">
        <v>13</v>
      </c>
      <c r="E8" s="8">
        <v>0</v>
      </c>
      <c r="F8" s="9">
        <v>0</v>
      </c>
    </row>
    <row r="9" spans="1:6" x14ac:dyDescent="0.25">
      <c r="A9" s="7" t="s">
        <v>14</v>
      </c>
      <c r="B9" s="8">
        <v>0</v>
      </c>
      <c r="C9" s="8">
        <v>0</v>
      </c>
      <c r="D9" s="7" t="s">
        <v>15</v>
      </c>
      <c r="E9" s="8">
        <v>0</v>
      </c>
      <c r="F9" s="9">
        <v>0</v>
      </c>
    </row>
    <row r="10" spans="1:6" ht="22.5" x14ac:dyDescent="0.25">
      <c r="A10" s="7" t="s">
        <v>16</v>
      </c>
      <c r="B10" s="8">
        <v>-47642</v>
      </c>
      <c r="C10" s="8">
        <v>0</v>
      </c>
      <c r="D10" s="7" t="s">
        <v>17</v>
      </c>
      <c r="E10" s="8">
        <v>1000</v>
      </c>
      <c r="F10" s="9">
        <v>1000</v>
      </c>
    </row>
    <row r="11" spans="1:6" x14ac:dyDescent="0.25">
      <c r="A11" s="7" t="s">
        <v>18</v>
      </c>
      <c r="B11" s="8">
        <v>51364</v>
      </c>
      <c r="C11" s="8">
        <v>51364</v>
      </c>
      <c r="D11" s="7" t="s">
        <v>19</v>
      </c>
      <c r="E11" s="8">
        <v>0</v>
      </c>
      <c r="F11" s="9">
        <v>0</v>
      </c>
    </row>
    <row r="12" spans="1:6" x14ac:dyDescent="0.25">
      <c r="A12" s="10"/>
      <c r="B12" s="11"/>
      <c r="C12" s="11"/>
      <c r="D12" s="7" t="s">
        <v>20</v>
      </c>
      <c r="E12" s="8">
        <v>0</v>
      </c>
      <c r="F12" s="9">
        <v>0</v>
      </c>
    </row>
    <row r="13" spans="1:6" x14ac:dyDescent="0.25">
      <c r="A13" s="6" t="s">
        <v>21</v>
      </c>
      <c r="B13" s="12">
        <f>SUM(B5:B12)</f>
        <v>404703400.44</v>
      </c>
      <c r="C13" s="12">
        <f>SUM(C5:C12)</f>
        <v>356325735.58999997</v>
      </c>
      <c r="D13" s="10"/>
      <c r="E13" s="13"/>
      <c r="F13" s="14"/>
    </row>
    <row r="14" spans="1:6" x14ac:dyDescent="0.25">
      <c r="A14" s="15"/>
      <c r="B14" s="11"/>
      <c r="C14" s="11"/>
      <c r="D14" s="6" t="s">
        <v>22</v>
      </c>
      <c r="E14" s="16">
        <f>SUM(E5:E13)</f>
        <v>115212541.54000001</v>
      </c>
      <c r="F14" s="16">
        <f>SUM(F5:F13)</f>
        <v>103490017.69</v>
      </c>
    </row>
    <row r="15" spans="1:6" x14ac:dyDescent="0.25">
      <c r="A15" s="6" t="s">
        <v>23</v>
      </c>
      <c r="B15" s="11"/>
      <c r="C15" s="11"/>
      <c r="D15" s="15"/>
      <c r="E15" s="11"/>
      <c r="F15" s="14"/>
    </row>
    <row r="16" spans="1:6" x14ac:dyDescent="0.25">
      <c r="A16" s="7" t="s">
        <v>24</v>
      </c>
      <c r="B16" s="8">
        <v>0</v>
      </c>
      <c r="C16" s="8">
        <v>0</v>
      </c>
      <c r="D16" s="6" t="s">
        <v>25</v>
      </c>
      <c r="E16" s="11"/>
      <c r="F16" s="11"/>
    </row>
    <row r="17" spans="1:7" x14ac:dyDescent="0.25">
      <c r="A17" s="7" t="s">
        <v>26</v>
      </c>
      <c r="B17" s="8">
        <v>0</v>
      </c>
      <c r="C17" s="8">
        <v>0</v>
      </c>
      <c r="D17" s="7" t="s">
        <v>27</v>
      </c>
      <c r="E17" s="8">
        <v>0</v>
      </c>
      <c r="F17" s="9">
        <v>0</v>
      </c>
    </row>
    <row r="18" spans="1:7" x14ac:dyDescent="0.25">
      <c r="A18" s="7" t="s">
        <v>28</v>
      </c>
      <c r="B18" s="8">
        <v>1092242154.3699999</v>
      </c>
      <c r="C18" s="8">
        <v>1092242154.3599999</v>
      </c>
      <c r="D18" s="7" t="s">
        <v>29</v>
      </c>
      <c r="E18" s="8">
        <v>0</v>
      </c>
      <c r="F18" s="9">
        <v>0</v>
      </c>
    </row>
    <row r="19" spans="1:7" x14ac:dyDescent="0.25">
      <c r="A19" s="7" t="s">
        <v>30</v>
      </c>
      <c r="B19" s="8">
        <v>542916258.25999999</v>
      </c>
      <c r="C19" s="8">
        <v>537584371.38999999</v>
      </c>
      <c r="D19" s="7" t="s">
        <v>31</v>
      </c>
      <c r="E19" s="8">
        <v>0</v>
      </c>
      <c r="F19" s="9">
        <v>0</v>
      </c>
    </row>
    <row r="20" spans="1:7" x14ac:dyDescent="0.25">
      <c r="A20" s="7" t="s">
        <v>32</v>
      </c>
      <c r="B20" s="8">
        <v>0</v>
      </c>
      <c r="C20" s="8">
        <v>0</v>
      </c>
      <c r="D20" s="7" t="s">
        <v>33</v>
      </c>
      <c r="E20" s="8">
        <v>0</v>
      </c>
      <c r="F20" s="9">
        <v>0</v>
      </c>
    </row>
    <row r="21" spans="1:7" ht="22.5" x14ac:dyDescent="0.25">
      <c r="A21" s="7" t="s">
        <v>34</v>
      </c>
      <c r="B21" s="8">
        <v>-715021431.53999996</v>
      </c>
      <c r="C21" s="8">
        <v>-728498183.71000004</v>
      </c>
      <c r="D21" s="7" t="s">
        <v>35</v>
      </c>
      <c r="E21" s="8">
        <v>0</v>
      </c>
      <c r="F21" s="9">
        <v>0</v>
      </c>
    </row>
    <row r="22" spans="1:7" x14ac:dyDescent="0.25">
      <c r="A22" s="7" t="s">
        <v>36</v>
      </c>
      <c r="B22" s="8">
        <v>0</v>
      </c>
      <c r="C22" s="8">
        <v>0</v>
      </c>
      <c r="D22" s="7" t="s">
        <v>37</v>
      </c>
      <c r="E22" s="8">
        <v>0</v>
      </c>
      <c r="F22" s="9">
        <v>0</v>
      </c>
    </row>
    <row r="23" spans="1:7" x14ac:dyDescent="0.25">
      <c r="A23" s="7" t="s">
        <v>38</v>
      </c>
      <c r="B23" s="8">
        <v>0</v>
      </c>
      <c r="C23" s="8">
        <v>0</v>
      </c>
      <c r="D23" s="10"/>
      <c r="E23" s="11"/>
      <c r="F23" s="14"/>
    </row>
    <row r="24" spans="1:7" x14ac:dyDescent="0.25">
      <c r="A24" s="7" t="s">
        <v>39</v>
      </c>
      <c r="B24" s="8">
        <v>0</v>
      </c>
      <c r="C24" s="8">
        <v>0</v>
      </c>
      <c r="D24" s="6" t="s">
        <v>40</v>
      </c>
      <c r="E24" s="17">
        <f>SUM(E17:E23)</f>
        <v>0</v>
      </c>
      <c r="F24" s="17">
        <f>SUM(F17:F23)</f>
        <v>0</v>
      </c>
    </row>
    <row r="25" spans="1:7" s="5" customFormat="1" x14ac:dyDescent="0.25">
      <c r="A25" s="10"/>
      <c r="B25" s="11"/>
      <c r="C25" s="11"/>
      <c r="D25" s="10"/>
      <c r="E25" s="11"/>
      <c r="F25" s="14"/>
    </row>
    <row r="26" spans="1:7" x14ac:dyDescent="0.25">
      <c r="A26" s="6" t="s">
        <v>41</v>
      </c>
      <c r="B26" s="12">
        <f>SUM(B16:B25)</f>
        <v>920136981.08999991</v>
      </c>
      <c r="C26" s="12">
        <f>SUM(C16:C25)</f>
        <v>901328342.03999996</v>
      </c>
      <c r="D26" s="18" t="s">
        <v>42</v>
      </c>
      <c r="E26" s="17">
        <f>E14+E24</f>
        <v>115212541.54000001</v>
      </c>
      <c r="F26" s="17">
        <f>F14+F24</f>
        <v>103490017.69</v>
      </c>
    </row>
    <row r="27" spans="1:7" x14ac:dyDescent="0.25">
      <c r="A27" s="15"/>
      <c r="B27" s="11"/>
      <c r="C27" s="11"/>
      <c r="D27" s="15"/>
      <c r="E27" s="11"/>
      <c r="F27" s="14"/>
    </row>
    <row r="28" spans="1:7" x14ac:dyDescent="0.25">
      <c r="A28" s="6" t="s">
        <v>43</v>
      </c>
      <c r="B28" s="17">
        <f>B13+B26</f>
        <v>1324840381.53</v>
      </c>
      <c r="C28" s="17">
        <f>C13+C26</f>
        <v>1257654077.6299999</v>
      </c>
      <c r="D28" s="3" t="s">
        <v>44</v>
      </c>
      <c r="E28" s="11"/>
      <c r="F28" s="11"/>
    </row>
    <row r="29" spans="1:7" x14ac:dyDescent="0.25">
      <c r="A29" s="19"/>
      <c r="B29" s="20"/>
      <c r="C29" s="21"/>
      <c r="D29" s="15"/>
      <c r="E29" s="11"/>
      <c r="F29" s="11"/>
    </row>
    <row r="30" spans="1:7" x14ac:dyDescent="0.25">
      <c r="A30" s="19"/>
      <c r="B30" s="20"/>
      <c r="C30" s="21"/>
      <c r="D30" s="6" t="s">
        <v>45</v>
      </c>
      <c r="E30" s="17">
        <f>SUM(E31:E33)</f>
        <v>1230293685.8999999</v>
      </c>
      <c r="F30" s="17">
        <f>SUM(F31:F33)</f>
        <v>1214423256</v>
      </c>
    </row>
    <row r="31" spans="1:7" x14ac:dyDescent="0.25">
      <c r="A31" s="19"/>
      <c r="B31" s="20"/>
      <c r="C31" s="21"/>
      <c r="D31" s="7" t="s">
        <v>46</v>
      </c>
      <c r="E31" s="8">
        <v>1229160928.78</v>
      </c>
      <c r="F31" s="9">
        <v>1213352127.5699999</v>
      </c>
      <c r="G31" s="22"/>
    </row>
    <row r="32" spans="1:7" x14ac:dyDescent="0.25">
      <c r="A32" s="19"/>
      <c r="B32" s="20"/>
      <c r="C32" s="21"/>
      <c r="D32" s="7" t="s">
        <v>47</v>
      </c>
      <c r="E32" s="8">
        <v>1132757.1200000001</v>
      </c>
      <c r="F32" s="9">
        <v>1071128.43</v>
      </c>
    </row>
    <row r="33" spans="1:8" x14ac:dyDescent="0.25">
      <c r="A33" s="19"/>
      <c r="B33" s="20"/>
      <c r="C33" s="21"/>
      <c r="D33" s="7" t="s">
        <v>48</v>
      </c>
      <c r="E33" s="8">
        <v>0</v>
      </c>
      <c r="F33" s="9">
        <v>0</v>
      </c>
    </row>
    <row r="34" spans="1:8" x14ac:dyDescent="0.25">
      <c r="A34" s="19"/>
      <c r="B34" s="20"/>
      <c r="C34" s="21"/>
      <c r="D34" s="10"/>
      <c r="E34" s="11"/>
      <c r="F34" s="14"/>
    </row>
    <row r="35" spans="1:8" x14ac:dyDescent="0.25">
      <c r="A35" s="19"/>
      <c r="B35" s="20"/>
      <c r="C35" s="21"/>
      <c r="D35" s="6" t="s">
        <v>49</v>
      </c>
      <c r="E35" s="17">
        <f>SUM(E36:E40)</f>
        <v>-20665845.909999996</v>
      </c>
      <c r="F35" s="17">
        <f>SUM(F36:F40)</f>
        <v>-60259196.060000032</v>
      </c>
    </row>
    <row r="36" spans="1:8" x14ac:dyDescent="0.25">
      <c r="A36" s="19"/>
      <c r="B36" s="20"/>
      <c r="C36" s="21"/>
      <c r="D36" s="7" t="s">
        <v>50</v>
      </c>
      <c r="E36" s="8">
        <v>102176213.33</v>
      </c>
      <c r="F36" s="9">
        <v>30137355.09</v>
      </c>
      <c r="G36" s="22"/>
      <c r="H36" s="22"/>
    </row>
    <row r="37" spans="1:8" x14ac:dyDescent="0.25">
      <c r="A37" s="19"/>
      <c r="B37" s="20"/>
      <c r="C37" s="21"/>
      <c r="D37" s="7" t="s">
        <v>51</v>
      </c>
      <c r="E37" s="8">
        <v>-378752678.70999998</v>
      </c>
      <c r="F37" s="9">
        <v>-346307170.62</v>
      </c>
    </row>
    <row r="38" spans="1:8" x14ac:dyDescent="0.25">
      <c r="A38" s="19"/>
      <c r="B38" s="20"/>
      <c r="C38" s="21"/>
      <c r="D38" s="7" t="s">
        <v>52</v>
      </c>
      <c r="E38" s="8">
        <v>255910619.47</v>
      </c>
      <c r="F38" s="9">
        <v>255910619.47</v>
      </c>
    </row>
    <row r="39" spans="1:8" x14ac:dyDescent="0.25">
      <c r="A39" s="19"/>
      <c r="B39" s="20"/>
      <c r="C39" s="21"/>
      <c r="D39" s="7" t="s">
        <v>53</v>
      </c>
      <c r="E39" s="8">
        <v>0</v>
      </c>
      <c r="F39" s="9">
        <v>0</v>
      </c>
    </row>
    <row r="40" spans="1:8" x14ac:dyDescent="0.25">
      <c r="A40" s="19"/>
      <c r="B40" s="20"/>
      <c r="C40" s="21"/>
      <c r="D40" s="7" t="s">
        <v>54</v>
      </c>
      <c r="E40" s="8">
        <v>0</v>
      </c>
      <c r="F40" s="9">
        <v>0</v>
      </c>
    </row>
    <row r="41" spans="1:8" x14ac:dyDescent="0.25">
      <c r="A41" s="19"/>
      <c r="B41" s="20"/>
      <c r="C41" s="21"/>
      <c r="D41" s="10"/>
      <c r="E41" s="11"/>
      <c r="F41" s="14"/>
    </row>
    <row r="42" spans="1:8" ht="22.5" x14ac:dyDescent="0.25">
      <c r="A42" s="19"/>
      <c r="B42" s="20"/>
      <c r="C42" s="21"/>
      <c r="D42" s="6" t="s">
        <v>55</v>
      </c>
      <c r="E42" s="17">
        <f>SUM(E43:E44)</f>
        <v>0</v>
      </c>
      <c r="F42" s="17">
        <f>SUM(F43:F44)</f>
        <v>0</v>
      </c>
    </row>
    <row r="43" spans="1:8" x14ac:dyDescent="0.25">
      <c r="A43" s="19"/>
      <c r="B43" s="20"/>
      <c r="C43" s="21"/>
      <c r="D43" s="7" t="s">
        <v>56</v>
      </c>
      <c r="E43" s="8">
        <v>0</v>
      </c>
      <c r="F43" s="9">
        <v>0</v>
      </c>
    </row>
    <row r="44" spans="1:8" x14ac:dyDescent="0.25">
      <c r="A44" s="19"/>
      <c r="B44" s="20"/>
      <c r="C44" s="21"/>
      <c r="D44" s="7" t="s">
        <v>57</v>
      </c>
      <c r="E44" s="8">
        <v>0</v>
      </c>
      <c r="F44" s="9">
        <v>0</v>
      </c>
    </row>
    <row r="45" spans="1:8" x14ac:dyDescent="0.25">
      <c r="A45" s="19"/>
      <c r="B45" s="20"/>
      <c r="C45" s="21"/>
      <c r="D45" s="10"/>
      <c r="E45" s="11"/>
      <c r="F45" s="14"/>
    </row>
    <row r="46" spans="1:8" x14ac:dyDescent="0.25">
      <c r="A46" s="19"/>
      <c r="B46" s="20"/>
      <c r="C46" s="21"/>
      <c r="D46" s="6" t="s">
        <v>58</v>
      </c>
      <c r="E46" s="17">
        <f>E30+E35+E42</f>
        <v>1209627839.9899998</v>
      </c>
      <c r="F46" s="17">
        <f>F30+F35+F42</f>
        <v>1154164059.9400001</v>
      </c>
    </row>
    <row r="47" spans="1:8" x14ac:dyDescent="0.25">
      <c r="A47" s="19"/>
      <c r="B47" s="20"/>
      <c r="C47" s="21"/>
      <c r="D47" s="15"/>
      <c r="E47" s="11"/>
      <c r="F47" s="14"/>
    </row>
    <row r="48" spans="1:8" x14ac:dyDescent="0.25">
      <c r="A48" s="19"/>
      <c r="B48" s="20"/>
      <c r="C48" s="21"/>
      <c r="D48" s="6" t="s">
        <v>59</v>
      </c>
      <c r="E48" s="17">
        <f>E26+E46</f>
        <v>1324840381.5299997</v>
      </c>
      <c r="F48" s="17">
        <f>F26+F46</f>
        <v>1257654077.6300001</v>
      </c>
    </row>
    <row r="49" spans="1:8" x14ac:dyDescent="0.25">
      <c r="A49" s="25"/>
      <c r="B49" s="28"/>
      <c r="C49" s="28"/>
      <c r="D49" s="27"/>
      <c r="E49" s="26"/>
      <c r="F49" s="26"/>
      <c r="G49" s="31"/>
      <c r="H49" s="31"/>
    </row>
    <row r="50" spans="1:8" x14ac:dyDescent="0.25">
      <c r="A50" s="29"/>
      <c r="B50" s="29"/>
      <c r="C50" s="30"/>
      <c r="D50" s="30"/>
      <c r="E50" s="30"/>
      <c r="F50" s="30"/>
      <c r="G50" s="31"/>
      <c r="H50" s="31"/>
    </row>
    <row r="51" spans="1:8" ht="12.75" x14ac:dyDescent="0.25">
      <c r="A51" s="32" t="s">
        <v>60</v>
      </c>
      <c r="B51" s="29"/>
      <c r="C51" s="30"/>
      <c r="D51" s="30"/>
      <c r="E51" s="30"/>
      <c r="F51" s="30"/>
      <c r="G51" s="31"/>
      <c r="H51" s="31"/>
    </row>
    <row r="52" spans="1:8" x14ac:dyDescent="0.25">
      <c r="A52" s="29"/>
      <c r="B52" s="29"/>
      <c r="C52" s="30"/>
      <c r="D52" s="30"/>
      <c r="E52" s="30"/>
      <c r="F52" s="30"/>
      <c r="G52" s="31"/>
      <c r="H52" s="31"/>
    </row>
    <row r="53" spans="1:8" x14ac:dyDescent="0.25">
      <c r="A53" s="29"/>
      <c r="B53" s="29"/>
      <c r="C53" s="30"/>
      <c r="D53" s="30"/>
      <c r="E53" s="30"/>
      <c r="F53" s="30"/>
      <c r="G53" s="31"/>
      <c r="H53" s="31"/>
    </row>
    <row r="54" spans="1:8" x14ac:dyDescent="0.25">
      <c r="A54" s="29"/>
      <c r="B54" s="29"/>
      <c r="C54" s="30"/>
      <c r="D54" s="30"/>
      <c r="E54" s="30"/>
      <c r="F54" s="30"/>
      <c r="G54" s="31"/>
      <c r="H54" s="31"/>
    </row>
    <row r="55" spans="1:8" x14ac:dyDescent="0.25">
      <c r="A55" s="29"/>
      <c r="B55" s="29"/>
      <c r="C55" s="30"/>
      <c r="D55" s="30"/>
      <c r="E55" s="30"/>
      <c r="F55" s="30"/>
      <c r="G55" s="31"/>
      <c r="H55" s="31"/>
    </row>
    <row r="56" spans="1:8" x14ac:dyDescent="0.25">
      <c r="A56" s="29"/>
      <c r="B56" s="29"/>
      <c r="C56" s="30"/>
      <c r="D56" s="30"/>
      <c r="E56" s="30"/>
      <c r="F56" s="30"/>
      <c r="G56" s="31"/>
      <c r="H56" s="31"/>
    </row>
    <row r="57" spans="1:8" x14ac:dyDescent="0.25">
      <c r="A57" s="29"/>
      <c r="B57" s="29"/>
      <c r="C57" s="30"/>
      <c r="D57" s="30"/>
      <c r="E57" s="30"/>
      <c r="F57" s="30"/>
      <c r="G57" s="31"/>
      <c r="H57" s="31"/>
    </row>
    <row r="58" spans="1:8" x14ac:dyDescent="0.25">
      <c r="A58" s="29"/>
      <c r="B58" s="29"/>
      <c r="C58" s="30"/>
      <c r="D58" s="30"/>
      <c r="E58" s="30"/>
      <c r="F58" s="30"/>
      <c r="G58" s="31"/>
      <c r="H58" s="31"/>
    </row>
    <row r="59" spans="1:8" x14ac:dyDescent="0.25">
      <c r="A59" s="29"/>
      <c r="B59" s="29"/>
      <c r="C59" s="30"/>
      <c r="D59" s="30"/>
      <c r="E59" s="30"/>
      <c r="F59" s="30"/>
      <c r="G59" s="31"/>
      <c r="H59" s="31"/>
    </row>
    <row r="60" spans="1:8" x14ac:dyDescent="0.25">
      <c r="A60" s="29"/>
      <c r="B60" s="29"/>
      <c r="C60" s="30"/>
      <c r="D60" s="30"/>
      <c r="E60" s="30"/>
      <c r="F60" s="30"/>
      <c r="G60" s="31"/>
      <c r="H60" s="31"/>
    </row>
    <row r="61" spans="1:8" x14ac:dyDescent="0.25">
      <c r="A61" s="29"/>
      <c r="B61" s="29"/>
      <c r="C61" s="30"/>
      <c r="D61" s="30"/>
      <c r="E61" s="30"/>
      <c r="F61" s="30"/>
      <c r="G61" s="31"/>
      <c r="H61" s="31"/>
    </row>
    <row r="62" spans="1:8" x14ac:dyDescent="0.25">
      <c r="A62" s="29"/>
      <c r="B62" s="29"/>
      <c r="C62" s="30"/>
      <c r="D62" s="30"/>
      <c r="E62" s="30"/>
      <c r="F62" s="30"/>
      <c r="G62" s="31"/>
      <c r="H62" s="31"/>
    </row>
    <row r="63" spans="1:8" x14ac:dyDescent="0.25">
      <c r="A63" s="29"/>
      <c r="B63" s="29"/>
      <c r="C63" s="30"/>
      <c r="D63" s="30"/>
      <c r="E63" s="30"/>
      <c r="F63" s="30"/>
      <c r="G63" s="31"/>
      <c r="H63" s="31"/>
    </row>
    <row r="64" spans="1:8" x14ac:dyDescent="0.25">
      <c r="A64" s="29"/>
      <c r="B64" s="29"/>
      <c r="C64" s="30"/>
      <c r="D64" s="30"/>
      <c r="E64" s="30"/>
      <c r="F64" s="30"/>
      <c r="G64" s="31"/>
      <c r="H64" s="31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</vt:lpstr>
      <vt:lpstr>'ESF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cp:lastPrinted>2024-07-23T21:53:57Z</cp:lastPrinted>
  <dcterms:created xsi:type="dcterms:W3CDTF">2024-07-23T15:41:28Z</dcterms:created>
  <dcterms:modified xsi:type="dcterms:W3CDTF">2024-07-23T21:54:14Z</dcterms:modified>
</cp:coreProperties>
</file>