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CSF" sheetId="1" r:id="rId1"/>
  </sheets>
  <definedNames>
    <definedName name="_xlnm.Print_Area" localSheetId="0">ECSF!$A$1:$E$59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C56" i="1"/>
  <c r="D49" i="1"/>
  <c r="C49" i="1"/>
  <c r="C43" i="1" s="1"/>
  <c r="D44" i="1"/>
  <c r="C44" i="1"/>
  <c r="D43" i="1"/>
  <c r="D35" i="1"/>
  <c r="C35" i="1"/>
  <c r="D25" i="1"/>
  <c r="C25" i="1"/>
  <c r="D24" i="1"/>
  <c r="D13" i="1"/>
  <c r="C13" i="1"/>
  <c r="D4" i="1"/>
  <c r="D3" i="1" s="1"/>
  <c r="C4" i="1"/>
  <c r="C3" i="1" l="1"/>
  <c r="C24" i="1"/>
</calcChain>
</file>

<file path=xl/sharedStrings.xml><?xml version="1.0" encoding="utf-8"?>
<sst xmlns="http://schemas.openxmlformats.org/spreadsheetml/2006/main" count="53" uniqueCount="53">
  <si>
    <t>SISTEMA AVANZADO DE BACHILLERATO Y EDUCACIÓN SUPERIOS EN EL ESTADO DE GUANAJUATO
Estado de Cambios en Situaciòn Financiera
Del 01 de Enero al 30 de Junio del 2018 y 2017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</si>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</sst>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4" fontId="2" fillId="3" borderId="0" xfId="2" applyNumberFormat="1" applyFont="1" applyFill="1" applyBorder="1" applyAlignment="1" applyProtection="1">
      <alignment vertical="top" wrapText="1"/>
      <protection locked="0"/>
    </xf>
    <xf numFmtId="164" fontId="2" fillId="3" borderId="1" xfId="2" applyNumberFormat="1" applyFont="1" applyFill="1" applyBorder="1" applyAlignment="1" applyProtection="1">
      <alignment vertical="top" wrapText="1"/>
      <protection locked="0"/>
    </xf>
    <xf numFmtId="164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 applyProtection="1">
      <alignment vertical="top" wrapText="1"/>
      <protection locked="0"/>
    </xf>
    <xf numFmtId="164" fontId="5" fillId="3" borderId="1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4" fontId="6" fillId="3" borderId="0" xfId="2" applyNumberFormat="1" applyFont="1" applyFill="1" applyBorder="1" applyAlignment="1" applyProtection="1">
      <alignment vertical="top" wrapText="1"/>
      <protection locked="0"/>
    </xf>
    <xf numFmtId="164" fontId="6" fillId="3" borderId="1" xfId="2" applyNumberFormat="1" applyFont="1" applyFill="1" applyBorder="1" applyAlignment="1" applyProtection="1">
      <alignment vertical="top" wrapText="1"/>
      <protection locked="0"/>
    </xf>
    <xf numFmtId="164" fontId="7" fillId="3" borderId="0" xfId="2" applyNumberFormat="1" applyFont="1" applyFill="1" applyBorder="1" applyAlignment="1" applyProtection="1">
      <alignment vertical="top" wrapText="1"/>
      <protection locked="0"/>
    </xf>
    <xf numFmtId="0" fontId="5" fillId="3" borderId="4" xfId="1" applyFont="1" applyFill="1" applyBorder="1" applyAlignment="1">
      <alignment horizontal="left" vertical="top" wrapText="1"/>
    </xf>
    <xf numFmtId="164" fontId="5" fillId="3" borderId="4" xfId="2" applyNumberFormat="1" applyFont="1" applyFill="1" applyBorder="1" applyAlignment="1" applyProtection="1">
      <alignment vertical="top" wrapText="1"/>
      <protection locked="0"/>
    </xf>
    <xf numFmtId="164" fontId="5" fillId="3" borderId="5" xfId="2" applyNumberFormat="1" applyFont="1" applyFill="1" applyBorder="1" applyAlignment="1" applyProtection="1">
      <alignment vertical="top" wrapText="1"/>
      <protection locked="0"/>
    </xf>
    <xf numFmtId="0" fontId="0" fillId="4" borderId="0" xfId="0" applyFill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55" zoomScaleNormal="100" zoomScaleSheetLayoutView="95" workbookViewId="0">
      <selection activeCell="B60" sqref="B60"/>
    </sheetView>
  </sheetViews>
  <sheetFormatPr baseColWidth="10" defaultRowHeight="15" x14ac:dyDescent="0.25"/>
  <cols>
    <col min="1" max="1" width="7.42578125" style="24" customWidth="1"/>
    <col min="2" max="2" width="38" style="24" customWidth="1"/>
    <col min="3" max="3" width="22.28515625" style="24" customWidth="1"/>
    <col min="4" max="4" width="41.42578125" style="24" customWidth="1"/>
    <col min="5" max="5" width="10.42578125" style="24" customWidth="1"/>
    <col min="6" max="6" width="19" style="24" customWidth="1"/>
    <col min="7" max="16384" width="11.42578125" style="24"/>
  </cols>
  <sheetData>
    <row r="1" spans="1:19" customFormat="1" ht="54.75" customHeight="1" x14ac:dyDescent="0.25">
      <c r="A1" s="1" t="s">
        <v>0</v>
      </c>
      <c r="B1" s="1"/>
      <c r="C1" s="1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customFormat="1" x14ac:dyDescent="0.25">
      <c r="A2" s="4"/>
      <c r="B2" s="5"/>
      <c r="C2" s="6" t="s">
        <v>1</v>
      </c>
      <c r="D2" s="7" t="s">
        <v>2</v>
      </c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customFormat="1" x14ac:dyDescent="0.25">
      <c r="A3" s="4"/>
      <c r="B3" s="9" t="s">
        <v>3</v>
      </c>
      <c r="C3" s="10">
        <f>C4+C13</f>
        <v>13086596.33</v>
      </c>
      <c r="D3" s="11">
        <f>D4+D13</f>
        <v>129687580.58</v>
      </c>
      <c r="E3" s="10"/>
      <c r="F3" s="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customFormat="1" x14ac:dyDescent="0.25">
      <c r="A4" s="4"/>
      <c r="B4" s="13" t="s">
        <v>4</v>
      </c>
      <c r="C4" s="10">
        <f>SUM(C5:C8)</f>
        <v>13086596.33</v>
      </c>
      <c r="D4" s="11">
        <f>SUM(D5:D8)</f>
        <v>78738375.219999999</v>
      </c>
      <c r="E4" s="10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customFormat="1" x14ac:dyDescent="0.25">
      <c r="A5" s="4"/>
      <c r="B5" s="14" t="s">
        <v>5</v>
      </c>
      <c r="C5" s="15">
        <v>12104679.310000001</v>
      </c>
      <c r="D5" s="16">
        <v>0</v>
      </c>
      <c r="E5" s="1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customFormat="1" x14ac:dyDescent="0.25">
      <c r="A6" s="4"/>
      <c r="B6" s="14" t="s">
        <v>6</v>
      </c>
      <c r="C6" s="15">
        <v>0</v>
      </c>
      <c r="D6" s="16">
        <v>78738375.219999999</v>
      </c>
      <c r="E6" s="1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customFormat="1" x14ac:dyDescent="0.25">
      <c r="A7" s="4"/>
      <c r="B7" s="14" t="s">
        <v>7</v>
      </c>
      <c r="C7" s="15">
        <v>0</v>
      </c>
      <c r="D7" s="16">
        <v>0</v>
      </c>
      <c r="E7" s="1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customFormat="1" x14ac:dyDescent="0.25">
      <c r="A8" s="4"/>
      <c r="B8" s="14" t="s">
        <v>8</v>
      </c>
      <c r="C8" s="15">
        <v>981917.02</v>
      </c>
      <c r="D8" s="16">
        <v>0</v>
      </c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customFormat="1" x14ac:dyDescent="0.25">
      <c r="A9" s="4"/>
      <c r="B9" s="14" t="s">
        <v>9</v>
      </c>
      <c r="C9" s="15"/>
      <c r="D9" s="16"/>
      <c r="E9" s="1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customFormat="1" ht="13.5" customHeight="1" x14ac:dyDescent="0.25">
      <c r="A10" s="4"/>
      <c r="B10" s="14" t="s">
        <v>10</v>
      </c>
      <c r="C10" s="15"/>
      <c r="D10" s="16"/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customFormat="1" x14ac:dyDescent="0.25">
      <c r="A11" s="4"/>
      <c r="B11" s="14" t="s">
        <v>11</v>
      </c>
      <c r="C11" s="15"/>
      <c r="D11" s="16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customFormat="1" x14ac:dyDescent="0.25">
      <c r="A12" s="4"/>
      <c r="B12" s="14"/>
      <c r="C12" s="15"/>
      <c r="D12" s="1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customFormat="1" x14ac:dyDescent="0.25">
      <c r="A13" s="4"/>
      <c r="B13" s="13" t="s">
        <v>12</v>
      </c>
      <c r="C13" s="10">
        <f>SUM(C14:C21)</f>
        <v>0</v>
      </c>
      <c r="D13" s="11">
        <f>SUM(D14:D21)</f>
        <v>50949205.359999999</v>
      </c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customFormat="1" x14ac:dyDescent="0.25">
      <c r="A14" s="4"/>
      <c r="B14" s="14" t="s">
        <v>13</v>
      </c>
      <c r="C14" s="15">
        <v>0</v>
      </c>
      <c r="D14" s="16">
        <v>0</v>
      </c>
      <c r="E14" s="1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customFormat="1" ht="22.5" x14ac:dyDescent="0.25">
      <c r="A15" s="4"/>
      <c r="B15" s="14" t="s">
        <v>14</v>
      </c>
      <c r="C15" s="15">
        <v>0</v>
      </c>
      <c r="D15" s="16">
        <v>0</v>
      </c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customFormat="1" ht="22.5" x14ac:dyDescent="0.25">
      <c r="A16" s="4"/>
      <c r="B16" s="14" t="s">
        <v>15</v>
      </c>
      <c r="C16" s="15">
        <v>0</v>
      </c>
      <c r="D16" s="16">
        <v>24484214.739999998</v>
      </c>
      <c r="E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customFormat="1" x14ac:dyDescent="0.25">
      <c r="A17" s="4"/>
      <c r="B17" s="14" t="s">
        <v>16</v>
      </c>
      <c r="C17" s="15">
        <v>0</v>
      </c>
      <c r="D17" s="16">
        <v>25229881.789999999</v>
      </c>
      <c r="E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customFormat="1" x14ac:dyDescent="0.25">
      <c r="A18" s="4"/>
      <c r="B18" s="14" t="s">
        <v>17</v>
      </c>
      <c r="C18" s="15">
        <v>0</v>
      </c>
      <c r="D18" s="16">
        <v>1235108.83</v>
      </c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customFormat="1" ht="22.5" x14ac:dyDescent="0.25">
      <c r="A19" s="4"/>
      <c r="B19" s="14" t="s">
        <v>18</v>
      </c>
      <c r="C19" s="15">
        <v>0</v>
      </c>
      <c r="D19" s="16">
        <v>0</v>
      </c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customFormat="1" x14ac:dyDescent="0.25">
      <c r="A20" s="4"/>
      <c r="B20" s="14" t="s">
        <v>19</v>
      </c>
      <c r="C20" s="15">
        <v>0</v>
      </c>
      <c r="D20" s="16">
        <v>0</v>
      </c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customFormat="1" ht="22.5" x14ac:dyDescent="0.25">
      <c r="A21" s="4"/>
      <c r="B21" s="14" t="s">
        <v>20</v>
      </c>
      <c r="C21" s="15">
        <v>0</v>
      </c>
      <c r="D21" s="16">
        <v>0</v>
      </c>
      <c r="E21" s="1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customFormat="1" x14ac:dyDescent="0.25">
      <c r="A22" s="4"/>
      <c r="B22" s="14" t="s">
        <v>21</v>
      </c>
      <c r="C22" s="15">
        <v>0</v>
      </c>
      <c r="D22" s="16">
        <v>0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customFormat="1" x14ac:dyDescent="0.25">
      <c r="A23" s="4"/>
      <c r="B23" s="17"/>
      <c r="C23" s="18"/>
      <c r="D23" s="19"/>
      <c r="E23" s="1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customFormat="1" x14ac:dyDescent="0.25">
      <c r="A24" s="4"/>
      <c r="B24" s="9" t="s">
        <v>22</v>
      </c>
      <c r="C24" s="10">
        <f>C25+C35</f>
        <v>0</v>
      </c>
      <c r="D24" s="11">
        <f>D25+D35</f>
        <v>81530981.409999996</v>
      </c>
      <c r="E24" s="10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customFormat="1" x14ac:dyDescent="0.25">
      <c r="A25" s="4"/>
      <c r="B25" s="13" t="s">
        <v>23</v>
      </c>
      <c r="C25" s="10">
        <f>SUM(C26:C33)</f>
        <v>0</v>
      </c>
      <c r="D25" s="11">
        <f>SUM(D26:D33)</f>
        <v>81530981.409999996</v>
      </c>
      <c r="E25" s="10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customFormat="1" x14ac:dyDescent="0.25">
      <c r="A26" s="4"/>
      <c r="B26" s="14" t="s">
        <v>24</v>
      </c>
      <c r="C26" s="15">
        <v>0</v>
      </c>
      <c r="D26" s="16">
        <v>81530658.769999996</v>
      </c>
      <c r="E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customFormat="1" x14ac:dyDescent="0.25">
      <c r="A27" s="4"/>
      <c r="B27" s="14" t="s">
        <v>25</v>
      </c>
      <c r="C27" s="15">
        <v>0</v>
      </c>
      <c r="D27" s="16">
        <v>0</v>
      </c>
      <c r="E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customFormat="1" ht="22.5" x14ac:dyDescent="0.25">
      <c r="A28" s="4"/>
      <c r="B28" s="14" t="s">
        <v>26</v>
      </c>
      <c r="C28" s="15">
        <v>0</v>
      </c>
      <c r="D28" s="16">
        <v>0</v>
      </c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customFormat="1" x14ac:dyDescent="0.25">
      <c r="A29" s="4"/>
      <c r="B29" s="14" t="s">
        <v>27</v>
      </c>
      <c r="C29" s="15">
        <v>0</v>
      </c>
      <c r="D29" s="16">
        <v>0</v>
      </c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customFormat="1" x14ac:dyDescent="0.25">
      <c r="A30" s="4"/>
      <c r="B30" s="14" t="s">
        <v>28</v>
      </c>
      <c r="C30" s="15">
        <v>0</v>
      </c>
      <c r="D30" s="16">
        <v>67.64</v>
      </c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customFormat="1" ht="22.5" x14ac:dyDescent="0.25">
      <c r="A31" s="4"/>
      <c r="B31" s="14" t="s">
        <v>29</v>
      </c>
      <c r="C31" s="15">
        <v>0</v>
      </c>
      <c r="D31" s="16">
        <v>0</v>
      </c>
      <c r="E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customFormat="1" x14ac:dyDescent="0.25">
      <c r="A32" s="4"/>
      <c r="B32" s="14" t="s">
        <v>30</v>
      </c>
      <c r="C32" s="15">
        <v>0</v>
      </c>
      <c r="D32" s="16">
        <v>0</v>
      </c>
      <c r="E32" s="1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customFormat="1" x14ac:dyDescent="0.25">
      <c r="A33" s="4"/>
      <c r="B33" s="14" t="s">
        <v>31</v>
      </c>
      <c r="C33" s="15">
        <v>0</v>
      </c>
      <c r="D33" s="16">
        <v>255</v>
      </c>
      <c r="E33" s="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customFormat="1" x14ac:dyDescent="0.25">
      <c r="A34" s="4"/>
      <c r="B34" s="14"/>
      <c r="C34" s="15"/>
      <c r="D34" s="16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customFormat="1" x14ac:dyDescent="0.25">
      <c r="A35" s="4"/>
      <c r="B35" s="13" t="s">
        <v>32</v>
      </c>
      <c r="C35" s="10">
        <f>SUM(C36:C41)</f>
        <v>0</v>
      </c>
      <c r="D35" s="11">
        <f>SUM(D36:D41)</f>
        <v>0</v>
      </c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customFormat="1" x14ac:dyDescent="0.25">
      <c r="A36" s="4"/>
      <c r="B36" s="14" t="s">
        <v>33</v>
      </c>
      <c r="C36" s="15">
        <v>0</v>
      </c>
      <c r="D36" s="16">
        <v>0</v>
      </c>
      <c r="E36" s="1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customFormat="1" x14ac:dyDescent="0.25">
      <c r="A37" s="4"/>
      <c r="B37" s="14" t="s">
        <v>34</v>
      </c>
      <c r="C37" s="15">
        <v>0</v>
      </c>
      <c r="D37" s="16">
        <v>0</v>
      </c>
      <c r="E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customFormat="1" x14ac:dyDescent="0.25">
      <c r="A38" s="4"/>
      <c r="B38" s="14" t="s">
        <v>35</v>
      </c>
      <c r="C38" s="15">
        <v>0</v>
      </c>
      <c r="D38" s="16">
        <v>0</v>
      </c>
      <c r="E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customFormat="1" x14ac:dyDescent="0.25">
      <c r="A39" s="4"/>
      <c r="B39" s="14" t="s">
        <v>36</v>
      </c>
      <c r="C39" s="15">
        <v>0</v>
      </c>
      <c r="D39" s="16">
        <v>0</v>
      </c>
      <c r="E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customFormat="1" ht="22.5" x14ac:dyDescent="0.25">
      <c r="A40" s="4"/>
      <c r="B40" s="14" t="s">
        <v>37</v>
      </c>
      <c r="C40" s="15">
        <v>0</v>
      </c>
      <c r="D40" s="16">
        <v>0</v>
      </c>
      <c r="E40" s="1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customFormat="1" x14ac:dyDescent="0.25">
      <c r="A41" s="4"/>
      <c r="B41" s="14" t="s">
        <v>38</v>
      </c>
      <c r="C41" s="15">
        <v>0</v>
      </c>
      <c r="D41" s="16">
        <v>0</v>
      </c>
      <c r="E41" s="1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customFormat="1" x14ac:dyDescent="0.25">
      <c r="A42" s="4"/>
      <c r="B42" s="14"/>
      <c r="C42" s="15"/>
      <c r="D42" s="16"/>
      <c r="E42" s="1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customFormat="1" x14ac:dyDescent="0.25">
      <c r="A43" s="4"/>
      <c r="B43" s="9" t="s">
        <v>39</v>
      </c>
      <c r="C43" s="20">
        <f>C44+C49+C56</f>
        <v>209089216.88</v>
      </c>
      <c r="D43" s="11">
        <f>D44+D49+D56</f>
        <v>16532551.810000001</v>
      </c>
      <c r="E43" s="10"/>
      <c r="F43" s="12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customFormat="1" x14ac:dyDescent="0.25">
      <c r="A44" s="4"/>
      <c r="B44" s="13" t="s">
        <v>40</v>
      </c>
      <c r="C44" s="10">
        <f>SUM(C45:C47)</f>
        <v>57393043.689999998</v>
      </c>
      <c r="D44" s="11">
        <f>SUM(D45:D47)</f>
        <v>0</v>
      </c>
      <c r="E44" s="10"/>
      <c r="F44" s="1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customFormat="1" x14ac:dyDescent="0.25">
      <c r="A45" s="4"/>
      <c r="B45" s="14" t="s">
        <v>41</v>
      </c>
      <c r="C45" s="15">
        <v>57393043.689999998</v>
      </c>
      <c r="D45" s="16">
        <v>0</v>
      </c>
      <c r="E45" s="1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customFormat="1" x14ac:dyDescent="0.25">
      <c r="A46" s="4"/>
      <c r="B46" s="14" t="s">
        <v>42</v>
      </c>
      <c r="C46" s="15">
        <v>0</v>
      </c>
      <c r="D46" s="16">
        <v>0</v>
      </c>
      <c r="E46" s="1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customFormat="1" x14ac:dyDescent="0.25">
      <c r="A47" s="4"/>
      <c r="B47" s="14" t="s">
        <v>43</v>
      </c>
      <c r="C47" s="15">
        <v>0</v>
      </c>
      <c r="D47" s="16">
        <v>0</v>
      </c>
      <c r="E47" s="1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customFormat="1" x14ac:dyDescent="0.25">
      <c r="A48" s="4"/>
      <c r="B48" s="14"/>
      <c r="C48" s="15"/>
      <c r="D48" s="16"/>
      <c r="E48" s="1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customFormat="1" x14ac:dyDescent="0.25">
      <c r="A49" s="4"/>
      <c r="B49" s="13" t="s">
        <v>44</v>
      </c>
      <c r="C49" s="10">
        <f>SUM(C50:C54)</f>
        <v>151696173.19</v>
      </c>
      <c r="D49" s="11">
        <f>SUM(D50:D54)</f>
        <v>16532551.810000001</v>
      </c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customFormat="1" x14ac:dyDescent="0.25">
      <c r="A50" s="4"/>
      <c r="B50" s="14" t="s">
        <v>45</v>
      </c>
      <c r="C50" s="15">
        <v>151661814.5</v>
      </c>
      <c r="D50" s="16">
        <v>0</v>
      </c>
      <c r="E50" s="1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customFormat="1" x14ac:dyDescent="0.25">
      <c r="A51" s="4"/>
      <c r="B51" s="14" t="s">
        <v>46</v>
      </c>
      <c r="C51" s="15">
        <v>0</v>
      </c>
      <c r="D51" s="16">
        <v>16532551.35</v>
      </c>
      <c r="E51" s="1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customFormat="1" x14ac:dyDescent="0.25">
      <c r="A52" s="4"/>
      <c r="B52" s="14" t="s">
        <v>47</v>
      </c>
      <c r="C52" s="15">
        <v>0</v>
      </c>
      <c r="D52" s="16">
        <v>0</v>
      </c>
      <c r="E52" s="1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customFormat="1" x14ac:dyDescent="0.25">
      <c r="A53" s="4"/>
      <c r="B53" s="14" t="s">
        <v>48</v>
      </c>
      <c r="C53" s="15">
        <v>0</v>
      </c>
      <c r="D53" s="16">
        <v>0</v>
      </c>
      <c r="E53" s="1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customFormat="1" ht="22.5" x14ac:dyDescent="0.25">
      <c r="A54" s="4"/>
      <c r="B54" s="14" t="s">
        <v>49</v>
      </c>
      <c r="C54" s="15">
        <v>34358.69</v>
      </c>
      <c r="D54" s="16">
        <v>0.46</v>
      </c>
      <c r="E54" s="1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customFormat="1" x14ac:dyDescent="0.25">
      <c r="A55" s="4"/>
      <c r="B55" s="14"/>
      <c r="C55" s="15"/>
      <c r="D55" s="16"/>
      <c r="E55" s="1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customFormat="1" ht="21" x14ac:dyDescent="0.25">
      <c r="A56" s="4"/>
      <c r="B56" s="13" t="s">
        <v>50</v>
      </c>
      <c r="C56" s="10">
        <f>SUM(C57:C58)</f>
        <v>0</v>
      </c>
      <c r="D56" s="11">
        <f>SUM(D57:D58)</f>
        <v>0</v>
      </c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customFormat="1" x14ac:dyDescent="0.25">
      <c r="A57" s="4"/>
      <c r="B57" s="14" t="s">
        <v>51</v>
      </c>
      <c r="C57" s="15">
        <v>0</v>
      </c>
      <c r="D57" s="16">
        <v>0</v>
      </c>
      <c r="E57" s="1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customFormat="1" x14ac:dyDescent="0.25">
      <c r="A58" s="4"/>
      <c r="B58" s="21" t="s">
        <v>52</v>
      </c>
      <c r="C58" s="22">
        <v>0</v>
      </c>
      <c r="D58" s="23">
        <v>0</v>
      </c>
      <c r="E58" s="1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2018-07-18T15:18:56Z</dcterms:created>
  <dcterms:modified xsi:type="dcterms:W3CDTF">2018-07-18T15:20:10Z</dcterms:modified>
</cp:coreProperties>
</file>