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1\"/>
    </mc:Choice>
  </mc:AlternateContent>
  <bookViews>
    <workbookView xWindow="0" yWindow="0" windowWidth="20460" windowHeight="5355"/>
  </bookViews>
  <sheets>
    <sheet name="ECSF" sheetId="1" r:id="rId1"/>
  </sheets>
  <definedNames>
    <definedName name="_xlnm.Print_Area" localSheetId="0">ECSF!$A$1:$F$62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D44" i="1"/>
  <c r="E43" i="1"/>
  <c r="D43" i="1"/>
  <c r="E35" i="1"/>
  <c r="D35" i="1"/>
  <c r="E25" i="1"/>
  <c r="E24" i="1" s="1"/>
  <c r="D25" i="1"/>
  <c r="D24" i="1" s="1"/>
  <c r="E13" i="1"/>
  <c r="D13" i="1"/>
  <c r="E4" i="1"/>
  <c r="D4" i="1"/>
  <c r="E3" i="1"/>
  <c r="D3" i="1"/>
  <c r="D61" i="1" l="1"/>
  <c r="E61" i="1"/>
  <c r="E60" i="1"/>
  <c r="E62" i="1" s="1"/>
</calcChain>
</file>

<file path=xl/sharedStrings.xml><?xml version="1.0" encoding="utf-8"?>
<sst xmlns="http://schemas.openxmlformats.org/spreadsheetml/2006/main" count="59" uniqueCount="59">
  <si>
    <t>SISTEMA AVANZADO DE BACHILLERATO Y EDUCACIÓN SUPERIOS EN EL ESTADO DE GUANAJUATO
Estado de Cambios en Situaciòn Financiera
Del 01 de Enero al 31 de Marzo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</si>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</sst>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4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165" fontId="8" fillId="0" borderId="0" xfId="0" applyNumberFormat="1" applyFont="1" applyFill="1" applyBorder="1" applyAlignment="1">
      <alignment vertical="top"/>
    </xf>
    <xf numFmtId="0" fontId="1" fillId="3" borderId="0" xfId="0" applyFont="1" applyFill="1" applyBorder="1"/>
    <xf numFmtId="164" fontId="1" fillId="3" borderId="0" xfId="2" applyFont="1" applyFill="1" applyBorder="1"/>
    <xf numFmtId="0" fontId="9" fillId="3" borderId="0" xfId="0" applyFont="1" applyFill="1" applyBorder="1"/>
    <xf numFmtId="164" fontId="1" fillId="3" borderId="0" xfId="2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164" fontId="1" fillId="4" borderId="0" xfId="2" applyFont="1" applyFill="1" applyBorder="1" applyAlignment="1" applyProtection="1">
      <alignment horizontal="center"/>
      <protection locked="0"/>
    </xf>
    <xf numFmtId="164" fontId="1" fillId="3" borderId="0" xfId="2" applyFont="1" applyFill="1" applyBorder="1" applyAlignment="1" applyProtection="1">
      <protection locked="0"/>
    </xf>
    <xf numFmtId="0" fontId="9" fillId="3" borderId="0" xfId="0" applyFont="1" applyFill="1" applyBorder="1" applyAlignment="1" applyProtection="1">
      <protection locked="0"/>
    </xf>
    <xf numFmtId="0" fontId="9" fillId="3" borderId="3" xfId="0" applyFont="1" applyFill="1" applyBorder="1" applyAlignment="1"/>
    <xf numFmtId="0" fontId="9" fillId="4" borderId="0" xfId="0" applyFont="1" applyFill="1" applyBorder="1" applyAlignment="1"/>
    <xf numFmtId="0" fontId="9" fillId="0" borderId="0" xfId="0" applyFont="1" applyBorder="1" applyAlignment="1"/>
    <xf numFmtId="0" fontId="1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Alignment="1"/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8"/>
  <sheetViews>
    <sheetView tabSelected="1" view="pageBreakPreview" topLeftCell="A56" zoomScale="78" zoomScaleNormal="100" zoomScaleSheetLayoutView="78" workbookViewId="0">
      <selection activeCell="D56" sqref="D56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26263667.34</v>
      </c>
      <c r="E3" s="13">
        <f>E4+E13</f>
        <v>1609963.72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24804849.059999999</v>
      </c>
      <c r="E4" s="13">
        <f>SUM(E5:E11)</f>
        <v>381693.94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24804849.059999999</v>
      </c>
      <c r="E5" s="19">
        <v>0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105629.3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7" t="s">
        <v>7</v>
      </c>
      <c r="D7" s="18">
        <v>0</v>
      </c>
      <c r="E7" s="19">
        <v>276064.64000000001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0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0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1458818.28</v>
      </c>
      <c r="E13" s="13">
        <f>SUM(E14:E22)</f>
        <v>1228269.78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1458818.28</v>
      </c>
      <c r="E16" s="19">
        <v>0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1225007.78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0</v>
      </c>
      <c r="E19" s="19">
        <v>3262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0</v>
      </c>
      <c r="E24" s="13">
        <f>E25</f>
        <v>17766089.120000001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0</v>
      </c>
      <c r="E25" s="13">
        <f>SUM(E26:E33)</f>
        <v>17766089.120000001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0</v>
      </c>
      <c r="E26" s="19">
        <v>17761089.120000001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5000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0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32031777.73</v>
      </c>
      <c r="E43" s="13">
        <f>E44+E49+E56</f>
        <v>38919392.230000004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0</v>
      </c>
      <c r="E44" s="13">
        <f>SUM(E45:E47)</f>
        <v>0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0</v>
      </c>
      <c r="E45" s="19">
        <v>0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32031777.73</v>
      </c>
      <c r="E49" s="13">
        <f>SUM(E50:E54)</f>
        <v>38919392.230000004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32031777.73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37460573.950000003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0</v>
      </c>
      <c r="E52" s="19">
        <v>1458818.28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0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>
        <f>+D3+D24+D43</f>
        <v>58295445.07</v>
      </c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58295445.07</v>
      </c>
      <c r="E61" s="30">
        <f>+E3+E24+E43</f>
        <v>58295445.070000008</v>
      </c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34"/>
      <c r="E62" s="35">
        <f>+E60-E61</f>
        <v>0</v>
      </c>
      <c r="F62" s="33"/>
      <c r="G62" s="33"/>
      <c r="H62" s="3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33"/>
      <c r="D63" s="36"/>
      <c r="E63" s="37"/>
      <c r="F63" s="37"/>
      <c r="G63" s="37"/>
      <c r="H63" s="38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36" t="s">
        <v>54</v>
      </c>
      <c r="D64" s="39"/>
      <c r="E64" s="40"/>
      <c r="F64" s="41"/>
      <c r="G64" s="42"/>
      <c r="H64" s="4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3" t="s">
        <v>55</v>
      </c>
      <c r="D65" s="44" t="s">
        <v>56</v>
      </c>
      <c r="E65" s="40"/>
      <c r="F65" s="45"/>
      <c r="G65" s="4"/>
      <c r="H65" s="46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7" t="s">
        <v>57</v>
      </c>
      <c r="D66" s="48" t="s">
        <v>58</v>
      </c>
      <c r="E66" s="40"/>
      <c r="F66" s="45"/>
      <c r="H66" s="4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A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A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A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A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A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A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8:20" x14ac:dyDescent="0.25"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8:20" x14ac:dyDescent="0.25"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8:20" x14ac:dyDescent="0.25"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8:20" x14ac:dyDescent="0.25"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8:20" x14ac:dyDescent="0.25"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8:20" x14ac:dyDescent="0.25"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2021-04-28T16:33:55Z</dcterms:created>
  <dcterms:modified xsi:type="dcterms:W3CDTF">2021-04-28T16:34:40Z</dcterms:modified>
</cp:coreProperties>
</file>