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8_{D4722EEF-7E81-48DF-855E-84524998548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EAI!$A$1:$G$29</definedName>
  </definedNames>
  <calcPr calcId="191029"/>
  <fileRecoveryPr autoRecover="0"/>
</workbook>
</file>

<file path=xl/calcChain.xml><?xml version="1.0" encoding="utf-8"?>
<calcChain xmlns="http://schemas.openxmlformats.org/spreadsheetml/2006/main">
  <c r="D6" i="4" l="1"/>
  <c r="G6" i="4" l="1"/>
  <c r="E15" i="4"/>
  <c r="F15" i="4"/>
  <c r="C15" i="4"/>
  <c r="F5" i="4"/>
  <c r="E5" i="4"/>
  <c r="C5" i="4"/>
  <c r="B15" i="4"/>
  <c r="B5" i="4"/>
  <c r="G22" i="4" l="1"/>
  <c r="G21" i="4" s="1"/>
  <c r="D22" i="4"/>
  <c r="D21" i="4" s="1"/>
  <c r="F21" i="4"/>
  <c r="F24" i="4" s="1"/>
  <c r="E21" i="4"/>
  <c r="E24" i="4" s="1"/>
  <c r="C21" i="4"/>
  <c r="C24" i="4" s="1"/>
  <c r="B21" i="4"/>
  <c r="B24" i="4" s="1"/>
  <c r="G19" i="4"/>
  <c r="D19" i="4"/>
  <c r="G18" i="4"/>
  <c r="D18" i="4"/>
  <c r="G17" i="4"/>
  <c r="D17" i="4"/>
  <c r="G16" i="4"/>
  <c r="D16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G5" i="4" s="1"/>
  <c r="D7" i="4"/>
  <c r="D5" i="4" s="1"/>
  <c r="D15" i="4" l="1"/>
  <c r="D24" i="4" s="1"/>
  <c r="G15" i="4"/>
  <c r="G24" i="4" s="1"/>
</calcChain>
</file>

<file path=xl/sharedStrings.xml><?xml version="1.0" encoding="utf-8"?>
<sst xmlns="http://schemas.openxmlformats.org/spreadsheetml/2006/main" count="60" uniqueCount="46">
  <si>
    <t>Impuestos</t>
  </si>
  <si>
    <t>Cuotas y Aportaciones de Seguridad Social</t>
  </si>
  <si>
    <t>Contribuciones de Mejoras</t>
  </si>
  <si>
    <t>Derechos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</si>
  <si>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</si>
  <si>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</si>
  <si>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</si>
  <si>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</si>
  <si>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</si>
  <si>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</si>
  <si>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</si>
  <si>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</si>
  <si>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</si>
  <si>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</si>
  <si>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</si>
  <si>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</si>
  <si>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</si>
  <si>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</si>
  <si>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</si>
  <si>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</si>
  <si>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</si>
  <si>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</si>
  <si>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</si>
  <si>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</si>
  <si>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</si>
  <si>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</si>
  <si>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</si>
  <si>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</si>
  <si>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</si>
  <si>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</si>
  <si>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</si>
  <si>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</si>
  <si>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</si>
  <si>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</si>
  <si>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</si>
  <si>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</si>
  <si>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</si>
  <si>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</si>
  <si>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</si>
  <si>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</si>
  <si>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</si>
  <si>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</si>
  <si>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</si>
  <si>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</si>
  <si>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</si>
  <si>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AVANZADO DE BACHILLERATO Y EDUCACION SUPERIOR EN EL ESTADO DE GTO.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</si>
</sst>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5" xfId="8" quotePrefix="1" applyFont="1" applyFill="1" applyBorder="1" applyAlignment="1">
      <alignment horizontal="center" vertical="center" wrapText="1"/>
    </xf>
    <xf numFmtId="0" fontId="8" fillId="2" borderId="2" xfId="8" quotePrefix="1" applyFont="1" applyFill="1" applyBorder="1" applyAlignment="1">
      <alignment horizontal="center" vertical="center" wrapText="1"/>
    </xf>
    <xf numFmtId="4" fontId="7" fillId="0" borderId="2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1" xfId="8" applyFont="1" applyFill="1" applyBorder="1" applyAlignment="1" applyProtection="1">
      <alignment horizontal="left" vertical="top" indent="1"/>
    </xf>
    <xf numFmtId="0" fontId="8" fillId="0" borderId="1" xfId="8" applyFont="1" applyFill="1" applyBorder="1" applyAlignment="1" applyProtection="1">
      <alignment horizontal="left" vertical="top" wrapText="1" indent="1"/>
    </xf>
    <xf numFmtId="0" fontId="8" fillId="2" borderId="6" xfId="8" applyFont="1" applyFill="1" applyBorder="1" applyAlignment="1">
      <alignment vertical="center" wrapText="1"/>
    </xf>
    <xf numFmtId="0" fontId="8" fillId="2" borderId="7" xfId="8" applyFont="1" applyFill="1" applyBorder="1" applyAlignment="1">
      <alignment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7" fillId="0" borderId="1" xfId="8" applyFont="1" applyFill="1" applyBorder="1" applyAlignment="1" applyProtection="1">
      <alignment horizontal="left" vertical="top" wrapText="1" indent="2"/>
    </xf>
    <xf numFmtId="0" fontId="7" fillId="0" borderId="1" xfId="8" applyFont="1" applyFill="1" applyBorder="1" applyAlignment="1" applyProtection="1">
      <alignment horizontal="left" vertical="top" wrapText="1"/>
    </xf>
    <xf numFmtId="0" fontId="8" fillId="0" borderId="3" xfId="8" applyFont="1" applyFill="1" applyBorder="1" applyAlignment="1" applyProtection="1">
      <alignment horizontal="center" vertical="top" wrapText="1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tabSelected="1" zoomScaleNormal="100" workbookViewId="0">
      <selection activeCell="A2" sqref="A2:XFD17"/>
    </sheetView>
  </sheetViews>
  <sheetFormatPr baseColWidth="10" defaultColWidth="12" defaultRowHeight="11.25" x14ac:dyDescent="0.2"/>
  <cols>
    <col min="1" max="1" width="62.5" style="1" customWidth="1"/>
    <col min="2" max="2" width="17.83203125" style="1" customWidth="1"/>
    <col min="3" max="3" width="19.83203125" style="1" customWidth="1"/>
    <col min="4" max="5" width="17.83203125" style="1" customWidth="1"/>
    <col min="6" max="6" width="18.83203125" style="1" customWidth="1"/>
    <col min="7" max="7" width="17.83203125" style="1" customWidth="1"/>
    <col min="8" max="16384" width="12" style="1"/>
  </cols>
  <sheetData>
    <row r="1" spans="1:8" s="2" customFormat="1" ht="39.950000000000003" customHeight="1" x14ac:dyDescent="0.2">
      <c r="A1" s="29" t="s">
        <v>45</v>
      </c>
      <c r="B1" s="30"/>
      <c r="C1" s="30"/>
      <c r="D1" s="30"/>
      <c r="E1" s="30"/>
      <c r="F1" s="30"/>
      <c r="G1" s="31"/>
    </row>
    <row r="2" spans="1:8" ht="10.15" customHeight="1" x14ac:dyDescent="0.2">
      <c r="A2" s="19"/>
      <c r="B2" s="30" t="s">
        <v>19</v>
      </c>
      <c r="C2" s="30"/>
      <c r="D2" s="30"/>
      <c r="E2" s="30"/>
      <c r="F2" s="30"/>
      <c r="G2" s="33" t="s">
        <v>16</v>
      </c>
      <c r="H2" s="15" t="s">
        <v>41</v>
      </c>
    </row>
    <row r="3" spans="1:8" ht="22.5" x14ac:dyDescent="0.2">
      <c r="A3" s="21" t="s">
        <v>20</v>
      </c>
      <c r="B3" s="3" t="s">
        <v>12</v>
      </c>
      <c r="C3" s="4" t="s">
        <v>17</v>
      </c>
      <c r="D3" s="4" t="s">
        <v>13</v>
      </c>
      <c r="E3" s="4" t="s">
        <v>14</v>
      </c>
      <c r="F3" s="5" t="s">
        <v>15</v>
      </c>
      <c r="G3" s="34"/>
      <c r="H3" s="15" t="s">
        <v>41</v>
      </c>
    </row>
    <row r="4" spans="1:8" x14ac:dyDescent="0.2">
      <c r="A4" s="20"/>
      <c r="B4" s="6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15" t="s">
        <v>41</v>
      </c>
    </row>
    <row r="5" spans="1:8" x14ac:dyDescent="0.2">
      <c r="A5" s="17" t="s">
        <v>22</v>
      </c>
      <c r="B5" s="9">
        <f t="shared" ref="B5:G5" si="0">SUM(B6+B7+B8+B9+B10+B11+B12+B13)</f>
        <v>0</v>
      </c>
      <c r="C5" s="9">
        <f t="shared" si="0"/>
        <v>0</v>
      </c>
      <c r="D5" s="9">
        <f t="shared" si="0"/>
        <v>0</v>
      </c>
      <c r="E5" s="9">
        <f t="shared" si="0"/>
        <v>0</v>
      </c>
      <c r="F5" s="9">
        <f t="shared" si="0"/>
        <v>0</v>
      </c>
      <c r="G5" s="9">
        <f t="shared" si="0"/>
        <v>0</v>
      </c>
      <c r="H5" s="15" t="s">
        <v>41</v>
      </c>
    </row>
    <row r="6" spans="1:8" x14ac:dyDescent="0.2">
      <c r="A6" s="26" t="s">
        <v>0</v>
      </c>
      <c r="B6" s="10">
        <v>0</v>
      </c>
      <c r="C6" s="10">
        <v>0</v>
      </c>
      <c r="D6" s="10">
        <f t="shared" ref="D6:D9" si="1">B6+C6</f>
        <v>0</v>
      </c>
      <c r="E6" s="10">
        <v>0</v>
      </c>
      <c r="F6" s="10">
        <v>0</v>
      </c>
      <c r="G6" s="10">
        <f t="shared" ref="G6:G9" si="2">F6-B6</f>
        <v>0</v>
      </c>
      <c r="H6" s="15" t="s">
        <v>32</v>
      </c>
    </row>
    <row r="7" spans="1:8" x14ac:dyDescent="0.2">
      <c r="A7" s="26" t="s">
        <v>1</v>
      </c>
      <c r="B7" s="10">
        <v>0</v>
      </c>
      <c r="C7" s="10">
        <v>0</v>
      </c>
      <c r="D7" s="10">
        <f t="shared" si="1"/>
        <v>0</v>
      </c>
      <c r="E7" s="10">
        <v>0</v>
      </c>
      <c r="F7" s="10">
        <v>0</v>
      </c>
      <c r="G7" s="10">
        <f t="shared" si="2"/>
        <v>0</v>
      </c>
      <c r="H7" s="15" t="s">
        <v>42</v>
      </c>
    </row>
    <row r="8" spans="1:8" x14ac:dyDescent="0.2">
      <c r="A8" s="26" t="s">
        <v>2</v>
      </c>
      <c r="B8" s="10">
        <v>0</v>
      </c>
      <c r="C8" s="10">
        <v>0</v>
      </c>
      <c r="D8" s="10">
        <f t="shared" si="1"/>
        <v>0</v>
      </c>
      <c r="E8" s="10">
        <v>0</v>
      </c>
      <c r="F8" s="10">
        <v>0</v>
      </c>
      <c r="G8" s="10">
        <f t="shared" si="2"/>
        <v>0</v>
      </c>
      <c r="H8" s="15" t="s">
        <v>33</v>
      </c>
    </row>
    <row r="9" spans="1:8" x14ac:dyDescent="0.2">
      <c r="A9" s="26" t="s">
        <v>3</v>
      </c>
      <c r="B9" s="10">
        <v>0</v>
      </c>
      <c r="C9" s="10">
        <v>0</v>
      </c>
      <c r="D9" s="10">
        <f t="shared" si="1"/>
        <v>0</v>
      </c>
      <c r="E9" s="10">
        <v>0</v>
      </c>
      <c r="F9" s="10">
        <v>0</v>
      </c>
      <c r="G9" s="10">
        <f t="shared" si="2"/>
        <v>0</v>
      </c>
      <c r="H9" s="15" t="s">
        <v>34</v>
      </c>
    </row>
    <row r="10" spans="1:8" x14ac:dyDescent="0.2">
      <c r="A10" s="26" t="s">
        <v>23</v>
      </c>
      <c r="B10" s="10">
        <v>0</v>
      </c>
      <c r="C10" s="10">
        <v>0</v>
      </c>
      <c r="D10" s="10">
        <f t="shared" ref="D10" si="3">B10+C10</f>
        <v>0</v>
      </c>
      <c r="E10" s="10">
        <v>0</v>
      </c>
      <c r="F10" s="10">
        <v>0</v>
      </c>
      <c r="G10" s="10">
        <f t="shared" ref="G10" si="4">F10-B10</f>
        <v>0</v>
      </c>
      <c r="H10" s="15" t="s">
        <v>35</v>
      </c>
    </row>
    <row r="11" spans="1:8" x14ac:dyDescent="0.2">
      <c r="A11" s="26" t="s">
        <v>24</v>
      </c>
      <c r="B11" s="10">
        <v>0</v>
      </c>
      <c r="C11" s="10">
        <v>0</v>
      </c>
      <c r="D11" s="10">
        <f t="shared" ref="D11:D13" si="5">B11+C11</f>
        <v>0</v>
      </c>
      <c r="E11" s="10">
        <v>0</v>
      </c>
      <c r="F11" s="10">
        <v>0</v>
      </c>
      <c r="G11" s="10">
        <f t="shared" ref="G11:G13" si="6">F11-B11</f>
        <v>0</v>
      </c>
      <c r="H11" s="15" t="s">
        <v>36</v>
      </c>
    </row>
    <row r="12" spans="1:8" ht="22.5" x14ac:dyDescent="0.2">
      <c r="A12" s="26" t="s">
        <v>25</v>
      </c>
      <c r="B12" s="10">
        <v>0</v>
      </c>
      <c r="C12" s="10">
        <v>0</v>
      </c>
      <c r="D12" s="10">
        <f t="shared" si="5"/>
        <v>0</v>
      </c>
      <c r="E12" s="10">
        <v>0</v>
      </c>
      <c r="F12" s="10">
        <v>0</v>
      </c>
      <c r="G12" s="10">
        <f t="shared" si="6"/>
        <v>0</v>
      </c>
      <c r="H12" s="15" t="s">
        <v>38</v>
      </c>
    </row>
    <row r="13" spans="1:8" ht="22.5" x14ac:dyDescent="0.2">
      <c r="A13" s="26" t="s">
        <v>21</v>
      </c>
      <c r="B13" s="10">
        <v>0</v>
      </c>
      <c r="C13" s="10">
        <v>0</v>
      </c>
      <c r="D13" s="10">
        <f t="shared" si="5"/>
        <v>0</v>
      </c>
      <c r="E13" s="10">
        <v>0</v>
      </c>
      <c r="F13" s="10">
        <v>0</v>
      </c>
      <c r="G13" s="10">
        <f t="shared" si="6"/>
        <v>0</v>
      </c>
      <c r="H13" s="15" t="s">
        <v>39</v>
      </c>
    </row>
    <row r="14" spans="1:8" x14ac:dyDescent="0.2">
      <c r="A14" s="27"/>
      <c r="B14" s="10"/>
      <c r="C14" s="10"/>
      <c r="D14" s="10"/>
      <c r="E14" s="10"/>
      <c r="F14" s="10"/>
      <c r="G14" s="10"/>
      <c r="H14" s="15" t="s">
        <v>41</v>
      </c>
    </row>
    <row r="15" spans="1:8" ht="41.25" customHeight="1" x14ac:dyDescent="0.2">
      <c r="A15" s="18" t="s">
        <v>43</v>
      </c>
      <c r="B15" s="11">
        <f t="shared" ref="B15:G15" si="7">SUM(B16:B19)</f>
        <v>1118179185.96</v>
      </c>
      <c r="C15" s="11">
        <f t="shared" si="7"/>
        <v>143609423.03</v>
      </c>
      <c r="D15" s="11">
        <f t="shared" si="7"/>
        <v>1261788608.99</v>
      </c>
      <c r="E15" s="11">
        <f t="shared" si="7"/>
        <v>831663214.94000006</v>
      </c>
      <c r="F15" s="11">
        <f t="shared" si="7"/>
        <v>831366987.45000005</v>
      </c>
      <c r="G15" s="11">
        <f t="shared" si="7"/>
        <v>-286812198.51000005</v>
      </c>
      <c r="H15" s="15" t="s">
        <v>41</v>
      </c>
    </row>
    <row r="16" spans="1:8" x14ac:dyDescent="0.2">
      <c r="A16" s="26" t="s">
        <v>1</v>
      </c>
      <c r="B16" s="10">
        <v>0</v>
      </c>
      <c r="C16" s="10">
        <v>0</v>
      </c>
      <c r="D16" s="10">
        <f>B16+C16</f>
        <v>0</v>
      </c>
      <c r="E16" s="10">
        <v>0</v>
      </c>
      <c r="F16" s="10">
        <v>0</v>
      </c>
      <c r="G16" s="10">
        <f>F16-B16</f>
        <v>0</v>
      </c>
      <c r="H16" s="15" t="s">
        <v>42</v>
      </c>
    </row>
    <row r="17" spans="1:8" x14ac:dyDescent="0.2">
      <c r="A17" s="26" t="s">
        <v>26</v>
      </c>
      <c r="B17" s="10">
        <v>0</v>
      </c>
      <c r="C17" s="10">
        <v>0</v>
      </c>
      <c r="D17" s="10">
        <f>B17+C17</f>
        <v>0</v>
      </c>
      <c r="E17" s="10">
        <v>0</v>
      </c>
      <c r="F17" s="10">
        <v>0</v>
      </c>
      <c r="G17" s="10">
        <f t="shared" ref="G17:G18" si="8">F17-B17</f>
        <v>0</v>
      </c>
      <c r="H17" s="15" t="s">
        <v>35</v>
      </c>
    </row>
    <row r="18" spans="1:8" ht="22.5" x14ac:dyDescent="0.2">
      <c r="A18" s="26" t="s">
        <v>27</v>
      </c>
      <c r="B18" s="10">
        <v>148337477</v>
      </c>
      <c r="C18" s="10">
        <v>131676296.17</v>
      </c>
      <c r="D18" s="10">
        <f>B18+C18</f>
        <v>280013773.17000002</v>
      </c>
      <c r="E18" s="10">
        <v>149995514.11000001</v>
      </c>
      <c r="F18" s="10">
        <v>149990804.06999999</v>
      </c>
      <c r="G18" s="10">
        <f t="shared" si="8"/>
        <v>1653327.0699999928</v>
      </c>
      <c r="H18" s="15" t="s">
        <v>37</v>
      </c>
    </row>
    <row r="19" spans="1:8" ht="22.5" x14ac:dyDescent="0.2">
      <c r="A19" s="26" t="s">
        <v>21</v>
      </c>
      <c r="B19" s="10">
        <v>969841708.96000004</v>
      </c>
      <c r="C19" s="10">
        <v>11933126.859999999</v>
      </c>
      <c r="D19" s="10">
        <f>B19+C19</f>
        <v>981774835.82000005</v>
      </c>
      <c r="E19" s="10">
        <v>681667700.83000004</v>
      </c>
      <c r="F19" s="10">
        <v>681376183.38</v>
      </c>
      <c r="G19" s="10">
        <f t="shared" ref="G19" si="9">F19-B19</f>
        <v>-288465525.58000004</v>
      </c>
      <c r="H19" s="15" t="s">
        <v>39</v>
      </c>
    </row>
    <row r="20" spans="1:8" x14ac:dyDescent="0.2">
      <c r="A20" s="27"/>
      <c r="B20" s="10"/>
      <c r="C20" s="10"/>
      <c r="D20" s="10"/>
      <c r="E20" s="10"/>
      <c r="F20" s="10"/>
      <c r="G20" s="10"/>
      <c r="H20" s="15" t="s">
        <v>41</v>
      </c>
    </row>
    <row r="21" spans="1:8" x14ac:dyDescent="0.2">
      <c r="A21" s="17" t="s">
        <v>28</v>
      </c>
      <c r="B21" s="11">
        <f t="shared" ref="B21:G21" si="10">SUM(B22)</f>
        <v>0</v>
      </c>
      <c r="C21" s="11">
        <f t="shared" si="10"/>
        <v>0</v>
      </c>
      <c r="D21" s="11">
        <f t="shared" si="10"/>
        <v>0</v>
      </c>
      <c r="E21" s="11">
        <f t="shared" si="10"/>
        <v>0</v>
      </c>
      <c r="F21" s="11">
        <f t="shared" si="10"/>
        <v>0</v>
      </c>
      <c r="G21" s="11">
        <f t="shared" si="10"/>
        <v>0</v>
      </c>
      <c r="H21" s="15" t="s">
        <v>41</v>
      </c>
    </row>
    <row r="22" spans="1:8" x14ac:dyDescent="0.2">
      <c r="A22" s="26" t="s">
        <v>4</v>
      </c>
      <c r="B22" s="10">
        <v>0</v>
      </c>
      <c r="C22" s="10">
        <v>0</v>
      </c>
      <c r="D22" s="10">
        <f>B22+C22</f>
        <v>0</v>
      </c>
      <c r="E22" s="10">
        <v>0</v>
      </c>
      <c r="F22" s="10">
        <v>0</v>
      </c>
      <c r="G22" s="10">
        <f>F22-B22</f>
        <v>0</v>
      </c>
      <c r="H22" s="15" t="s">
        <v>40</v>
      </c>
    </row>
    <row r="23" spans="1:8" x14ac:dyDescent="0.2">
      <c r="A23" s="26"/>
      <c r="B23" s="10"/>
      <c r="C23" s="10"/>
      <c r="D23" s="10"/>
      <c r="E23" s="10"/>
      <c r="F23" s="10"/>
      <c r="G23" s="10"/>
      <c r="H23" s="15"/>
    </row>
    <row r="24" spans="1:8" x14ac:dyDescent="0.2">
      <c r="A24" s="28" t="s">
        <v>11</v>
      </c>
      <c r="B24" s="8">
        <f>SUM(B21+B15+B5)</f>
        <v>1118179185.96</v>
      </c>
      <c r="C24" s="8">
        <f t="shared" ref="C24:G24" si="11">SUM(C21+C15+C5)</f>
        <v>143609423.03</v>
      </c>
      <c r="D24" s="8">
        <f t="shared" si="11"/>
        <v>1261788608.99</v>
      </c>
      <c r="E24" s="8">
        <f t="shared" si="11"/>
        <v>831663214.94000006</v>
      </c>
      <c r="F24" s="8">
        <f t="shared" si="11"/>
        <v>831366987.45000005</v>
      </c>
      <c r="G24" s="8">
        <f t="shared" si="11"/>
        <v>-286812198.51000005</v>
      </c>
      <c r="H24" s="15" t="s">
        <v>41</v>
      </c>
    </row>
    <row r="25" spans="1:8" x14ac:dyDescent="0.2">
      <c r="A25" s="22"/>
      <c r="B25" s="23"/>
      <c r="C25" s="23"/>
      <c r="D25" s="23"/>
      <c r="E25" s="24" t="s">
        <v>18</v>
      </c>
      <c r="F25" s="25"/>
      <c r="G25" s="12">
        <v>0</v>
      </c>
      <c r="H25" s="15" t="s">
        <v>41</v>
      </c>
    </row>
    <row r="26" spans="1:8" x14ac:dyDescent="0.2">
      <c r="A26" s="16" t="s">
        <v>44</v>
      </c>
    </row>
    <row r="27" spans="1:8" ht="22.5" x14ac:dyDescent="0.2">
      <c r="A27" s="13" t="s">
        <v>29</v>
      </c>
    </row>
    <row r="28" spans="1:8" x14ac:dyDescent="0.2">
      <c r="A28" s="14" t="s">
        <v>30</v>
      </c>
    </row>
    <row r="29" spans="1:8" ht="30.75" customHeight="1" x14ac:dyDescent="0.2">
      <c r="A29" s="32" t="s">
        <v>31</v>
      </c>
      <c r="B29" s="32"/>
      <c r="C29" s="32"/>
      <c r="D29" s="32"/>
      <c r="E29" s="32"/>
      <c r="F29" s="32"/>
      <c r="G29" s="32"/>
    </row>
  </sheetData>
  <sheetProtection formatCells="0" formatColumns="0" formatRows="0" insertRows="0" autoFilter="0"/>
  <mergeCells count="4">
    <mergeCell ref="A1:G1"/>
    <mergeCell ref="A29:G29"/>
    <mergeCell ref="B2:F2"/>
    <mergeCell ref="G2:G3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ignoredErrors>
    <ignoredError sqref="B4:F4 H24:H25 H2:H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2024-10-23T15:52:53Z</cp:lastPrinted>
  <dcterms:created xsi:type="dcterms:W3CDTF">2012-12-11T20:48:19Z</dcterms:created>
  <dcterms:modified xsi:type="dcterms:W3CDTF">2024-10-23T15:58:42Z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