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CFF" sheetId="1" r:id="rId1"/>
  </sheets>
  <definedNames>
    <definedName name="_xlnm.Print_Area" localSheetId="0">CFF!$A$1:$H$29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22" i="1"/>
  <c r="H21" i="1"/>
  <c r="G21" i="1"/>
  <c r="F21" i="1"/>
  <c r="E21" i="1"/>
  <c r="D21" i="1"/>
  <c r="C21" i="1"/>
  <c r="H19" i="1"/>
  <c r="E19" i="1"/>
  <c r="H18" i="1"/>
  <c r="E18" i="1"/>
  <c r="H17" i="1"/>
  <c r="E17" i="1"/>
  <c r="H16" i="1"/>
  <c r="E16" i="1"/>
  <c r="H15" i="1"/>
  <c r="G15" i="1"/>
  <c r="F15" i="1"/>
  <c r="E15" i="1"/>
  <c r="D15" i="1"/>
  <c r="C15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C23" i="1" l="1"/>
  <c r="E23" i="1"/>
  <c r="G23" i="1"/>
  <c r="D23" i="1"/>
  <c r="F23" i="1"/>
  <c r="H23" i="1"/>
</calcChain>
</file>

<file path=xl/sharedStrings.xml><?xml version="1.0" encoding="utf-8"?>
<sst xmlns="http://schemas.openxmlformats.org/spreadsheetml/2006/main" count="59" uniqueCount="46">
  <si>
    <t>SISTEMA AVANZADO DE BACHILLERATO Y EDUCACION SUPERIOR EN EL ESTADO DE GTO.
Estado Analítico de Ingresos
Del 1 de Enero al 30 de Septiembre de 2019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</si>
  <si>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</si>
  <si>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</si>
  <si>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</si>
  <si>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</si>
  <si>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</si>
  <si>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</si>
  <si>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</si>
  <si>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</si>
  <si>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</si>
  <si>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</si>
  <si>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</si>
  <si>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</si>
  <si>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</si>
  <si>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</si>
  <si>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</si>
  <si>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</si>
  <si>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</si>
  <si>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</si>
  <si>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</si>
  <si>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</si>
  <si>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</si>
  <si>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50</t>
  </si>
  <si>
    <t>60</t>
  </si>
  <si>
    <t>70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</si>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</sst>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11" fillId="0" borderId="0" xfId="3" applyFont="1" applyFill="1" applyBorder="1" applyAlignment="1" applyProtection="1">
      <alignment horizontal="left" vertical="top" wrapText="1"/>
      <protection locked="0"/>
    </xf>
    <xf numFmtId="0" fontId="4" fillId="0" borderId="0" xfId="3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Normal 2 18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C19" sqref="C19"/>
    </sheetView>
  </sheetViews>
  <sheetFormatPr baseColWidth="10" defaultColWidth="10.28515625" defaultRowHeight="11.25" x14ac:dyDescent="0.25"/>
  <cols>
    <col min="1" max="1" width="1.5703125" style="13" customWidth="1"/>
    <col min="2" max="2" width="53.5703125" style="13" customWidth="1"/>
    <col min="3" max="3" width="15.28515625" style="13" customWidth="1"/>
    <col min="4" max="4" width="17" style="13" customWidth="1"/>
    <col min="5" max="6" width="15.28515625" style="13" customWidth="1"/>
    <col min="7" max="7" width="16.140625" style="13" customWidth="1"/>
    <col min="8" max="8" width="15.28515625" style="13" customWidth="1"/>
    <col min="9" max="16384" width="10.28515625" style="13"/>
  </cols>
  <sheetData>
    <row r="1" spans="1:9" s="4" customFormat="1" ht="50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x14ac:dyDescent="0.25">
      <c r="A2" s="15" t="s">
        <v>32</v>
      </c>
      <c r="B2" s="16"/>
      <c r="C2" s="2" t="s">
        <v>1</v>
      </c>
      <c r="D2" s="2"/>
      <c r="E2" s="2"/>
      <c r="F2" s="2"/>
      <c r="G2" s="2"/>
      <c r="H2" s="5" t="s">
        <v>2</v>
      </c>
      <c r="I2" s="12" t="s">
        <v>30</v>
      </c>
    </row>
    <row r="3" spans="1:9" ht="22.5" x14ac:dyDescent="0.25">
      <c r="A3" s="17"/>
      <c r="B3" s="18"/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/>
      <c r="I3" s="12" t="s">
        <v>30</v>
      </c>
    </row>
    <row r="4" spans="1:9" x14ac:dyDescent="0.25">
      <c r="A4" s="19"/>
      <c r="B4" s="20"/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30</v>
      </c>
    </row>
    <row r="5" spans="1:9" x14ac:dyDescent="0.25">
      <c r="A5" s="21" t="s">
        <v>33</v>
      </c>
      <c r="B5" s="22"/>
      <c r="C5" s="23">
        <f t="shared" ref="C5:H5" si="0">SUM(C6+C7+C8+C9+C10+C11+C12+C13)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12" t="s">
        <v>30</v>
      </c>
    </row>
    <row r="6" spans="1:9" x14ac:dyDescent="0.25">
      <c r="A6" s="24"/>
      <c r="B6" s="25" t="s">
        <v>14</v>
      </c>
      <c r="C6" s="26">
        <v>0</v>
      </c>
      <c r="D6" s="26">
        <v>0</v>
      </c>
      <c r="E6" s="26">
        <f t="shared" ref="E6:E13" si="1">C6+D6</f>
        <v>0</v>
      </c>
      <c r="F6" s="26">
        <v>0</v>
      </c>
      <c r="G6" s="26">
        <v>0</v>
      </c>
      <c r="H6" s="26">
        <f t="shared" ref="H6:H13" si="2">G6-C6</f>
        <v>0</v>
      </c>
      <c r="I6" s="12" t="s">
        <v>15</v>
      </c>
    </row>
    <row r="7" spans="1:9" x14ac:dyDescent="0.25">
      <c r="A7" s="24"/>
      <c r="B7" s="25" t="s">
        <v>16</v>
      </c>
      <c r="C7" s="26">
        <v>0</v>
      </c>
      <c r="D7" s="26">
        <v>0</v>
      </c>
      <c r="E7" s="26">
        <f t="shared" si="1"/>
        <v>0</v>
      </c>
      <c r="F7" s="26">
        <v>0</v>
      </c>
      <c r="G7" s="26">
        <v>0</v>
      </c>
      <c r="H7" s="26">
        <f t="shared" si="2"/>
        <v>0</v>
      </c>
      <c r="I7" s="12" t="s">
        <v>17</v>
      </c>
    </row>
    <row r="8" spans="1:9" x14ac:dyDescent="0.25">
      <c r="A8" s="24"/>
      <c r="B8" s="25" t="s">
        <v>18</v>
      </c>
      <c r="C8" s="26">
        <v>0</v>
      </c>
      <c r="D8" s="26">
        <v>0</v>
      </c>
      <c r="E8" s="26">
        <f t="shared" si="1"/>
        <v>0</v>
      </c>
      <c r="F8" s="26">
        <v>0</v>
      </c>
      <c r="G8" s="26">
        <v>0</v>
      </c>
      <c r="H8" s="26">
        <f t="shared" si="2"/>
        <v>0</v>
      </c>
      <c r="I8" s="12" t="s">
        <v>19</v>
      </c>
    </row>
    <row r="9" spans="1:9" x14ac:dyDescent="0.25">
      <c r="A9" s="24"/>
      <c r="B9" s="25" t="s">
        <v>20</v>
      </c>
      <c r="C9" s="26">
        <v>0</v>
      </c>
      <c r="D9" s="26">
        <v>0</v>
      </c>
      <c r="E9" s="26">
        <f t="shared" si="1"/>
        <v>0</v>
      </c>
      <c r="F9" s="26">
        <v>0</v>
      </c>
      <c r="G9" s="26">
        <v>0</v>
      </c>
      <c r="H9" s="26">
        <f t="shared" si="2"/>
        <v>0</v>
      </c>
      <c r="I9" s="12" t="s">
        <v>21</v>
      </c>
    </row>
    <row r="10" spans="1:9" x14ac:dyDescent="0.25">
      <c r="A10" s="24"/>
      <c r="B10" s="25" t="s">
        <v>34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0</v>
      </c>
      <c r="H10" s="26">
        <f t="shared" si="2"/>
        <v>0</v>
      </c>
      <c r="I10" s="12" t="s">
        <v>22</v>
      </c>
    </row>
    <row r="11" spans="1:9" x14ac:dyDescent="0.25">
      <c r="A11" s="24"/>
      <c r="B11" s="25" t="s">
        <v>35</v>
      </c>
      <c r="C11" s="26">
        <v>0</v>
      </c>
      <c r="D11" s="26">
        <v>0</v>
      </c>
      <c r="E11" s="26">
        <f t="shared" si="1"/>
        <v>0</v>
      </c>
      <c r="F11" s="26">
        <v>0</v>
      </c>
      <c r="G11" s="26">
        <v>0</v>
      </c>
      <c r="H11" s="26">
        <f t="shared" si="2"/>
        <v>0</v>
      </c>
      <c r="I11" s="12" t="s">
        <v>23</v>
      </c>
    </row>
    <row r="12" spans="1:9" ht="22.5" x14ac:dyDescent="0.25">
      <c r="A12" s="24"/>
      <c r="B12" s="25" t="s">
        <v>36</v>
      </c>
      <c r="C12" s="26">
        <v>0</v>
      </c>
      <c r="D12" s="26">
        <v>0</v>
      </c>
      <c r="E12" s="26">
        <f t="shared" si="1"/>
        <v>0</v>
      </c>
      <c r="F12" s="26">
        <v>0</v>
      </c>
      <c r="G12" s="26">
        <v>0</v>
      </c>
      <c r="H12" s="26">
        <f t="shared" si="2"/>
        <v>0</v>
      </c>
      <c r="I12" s="12" t="s">
        <v>25</v>
      </c>
    </row>
    <row r="13" spans="1:9" ht="22.5" x14ac:dyDescent="0.25">
      <c r="A13" s="24"/>
      <c r="B13" s="25" t="s">
        <v>26</v>
      </c>
      <c r="C13" s="26">
        <v>0</v>
      </c>
      <c r="D13" s="26">
        <v>0</v>
      </c>
      <c r="E13" s="26">
        <f t="shared" si="1"/>
        <v>0</v>
      </c>
      <c r="F13" s="26">
        <v>0</v>
      </c>
      <c r="G13" s="26">
        <v>0</v>
      </c>
      <c r="H13" s="26">
        <f t="shared" si="2"/>
        <v>0</v>
      </c>
      <c r="I13" s="12" t="s">
        <v>27</v>
      </c>
    </row>
    <row r="14" spans="1:9" x14ac:dyDescent="0.25">
      <c r="A14" s="24"/>
      <c r="B14" s="25"/>
      <c r="C14" s="26"/>
      <c r="D14" s="26"/>
      <c r="E14" s="26"/>
      <c r="F14" s="26"/>
      <c r="G14" s="26"/>
      <c r="H14" s="26"/>
      <c r="I14" s="12" t="s">
        <v>30</v>
      </c>
    </row>
    <row r="15" spans="1:9" x14ac:dyDescent="0.25">
      <c r="A15" s="27" t="s">
        <v>37</v>
      </c>
      <c r="B15" s="28"/>
      <c r="C15" s="29">
        <f t="shared" ref="C15:H15" si="3">SUM(C16:C19)</f>
        <v>962927823.27999997</v>
      </c>
      <c r="D15" s="29">
        <f t="shared" si="3"/>
        <v>106968552.27</v>
      </c>
      <c r="E15" s="29">
        <f t="shared" si="3"/>
        <v>1069896375.55</v>
      </c>
      <c r="F15" s="29">
        <f t="shared" si="3"/>
        <v>719653903.97000003</v>
      </c>
      <c r="G15" s="29">
        <f t="shared" si="3"/>
        <v>719653903.97000003</v>
      </c>
      <c r="H15" s="29">
        <f t="shared" si="3"/>
        <v>-243273919.30999997</v>
      </c>
      <c r="I15" s="12" t="s">
        <v>30</v>
      </c>
    </row>
    <row r="16" spans="1:9" x14ac:dyDescent="0.25">
      <c r="A16" s="24"/>
      <c r="B16" s="25" t="s">
        <v>16</v>
      </c>
      <c r="C16" s="26">
        <v>0</v>
      </c>
      <c r="D16" s="26">
        <v>0</v>
      </c>
      <c r="E16" s="26">
        <f>C16+D16</f>
        <v>0</v>
      </c>
      <c r="F16" s="26">
        <v>0</v>
      </c>
      <c r="G16" s="26">
        <v>0</v>
      </c>
      <c r="H16" s="26">
        <f>G16-C16</f>
        <v>0</v>
      </c>
      <c r="I16" s="12" t="s">
        <v>17</v>
      </c>
    </row>
    <row r="17" spans="1:9" x14ac:dyDescent="0.25">
      <c r="A17" s="24"/>
      <c r="B17" s="25" t="s">
        <v>38</v>
      </c>
      <c r="C17" s="26">
        <v>0</v>
      </c>
      <c r="D17" s="26">
        <v>0</v>
      </c>
      <c r="E17" s="26">
        <f>C17+D17</f>
        <v>0</v>
      </c>
      <c r="F17" s="26">
        <v>0</v>
      </c>
      <c r="G17" s="26">
        <v>0</v>
      </c>
      <c r="H17" s="26">
        <f t="shared" ref="H17" si="4">G17-C17</f>
        <v>0</v>
      </c>
      <c r="I17" s="12" t="s">
        <v>22</v>
      </c>
    </row>
    <row r="18" spans="1:9" x14ac:dyDescent="0.25">
      <c r="A18" s="24"/>
      <c r="B18" s="25" t="s">
        <v>39</v>
      </c>
      <c r="C18" s="26">
        <v>80373769</v>
      </c>
      <c r="D18" s="26">
        <v>90400355.019999996</v>
      </c>
      <c r="E18" s="26">
        <f>C18+D18</f>
        <v>170774124.01999998</v>
      </c>
      <c r="F18" s="26">
        <v>91050998.719999999</v>
      </c>
      <c r="G18" s="26">
        <v>91050998.719999999</v>
      </c>
      <c r="H18" s="26">
        <f>G18-C18</f>
        <v>10677229.719999999</v>
      </c>
      <c r="I18" s="12" t="s">
        <v>24</v>
      </c>
    </row>
    <row r="19" spans="1:9" ht="22.5" x14ac:dyDescent="0.25">
      <c r="A19" s="24"/>
      <c r="B19" s="25" t="s">
        <v>26</v>
      </c>
      <c r="C19" s="26">
        <v>882554054.27999997</v>
      </c>
      <c r="D19" s="26">
        <v>16568197.25</v>
      </c>
      <c r="E19" s="26">
        <f>C19+D19</f>
        <v>899122251.52999997</v>
      </c>
      <c r="F19" s="26">
        <v>628602905.25</v>
      </c>
      <c r="G19" s="26">
        <v>628602905.25</v>
      </c>
      <c r="H19" s="26">
        <f t="shared" ref="H19" si="5">G19-C19</f>
        <v>-253951149.02999997</v>
      </c>
      <c r="I19" s="12" t="s">
        <v>27</v>
      </c>
    </row>
    <row r="20" spans="1:9" x14ac:dyDescent="0.25">
      <c r="A20" s="24"/>
      <c r="B20" s="25"/>
      <c r="C20" s="26"/>
      <c r="D20" s="26"/>
      <c r="E20" s="26"/>
      <c r="F20" s="26"/>
      <c r="G20" s="26"/>
      <c r="H20" s="26"/>
      <c r="I20" s="12" t="s">
        <v>30</v>
      </c>
    </row>
    <row r="21" spans="1:9" x14ac:dyDescent="0.25">
      <c r="A21" s="30" t="s">
        <v>40</v>
      </c>
      <c r="B21" s="31"/>
      <c r="C21" s="29">
        <f t="shared" ref="C21:H21" si="6">SUM(C22)</f>
        <v>0</v>
      </c>
      <c r="D21" s="29">
        <f t="shared" si="6"/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12" t="s">
        <v>30</v>
      </c>
    </row>
    <row r="22" spans="1:9" x14ac:dyDescent="0.25">
      <c r="A22" s="32"/>
      <c r="B22" s="25" t="s">
        <v>28</v>
      </c>
      <c r="C22" s="26">
        <v>0</v>
      </c>
      <c r="D22" s="26">
        <v>0</v>
      </c>
      <c r="E22" s="26">
        <f>C22+D22</f>
        <v>0</v>
      </c>
      <c r="F22" s="26">
        <v>0</v>
      </c>
      <c r="G22" s="26">
        <v>0</v>
      </c>
      <c r="H22" s="26">
        <f>G22-C22</f>
        <v>0</v>
      </c>
      <c r="I22" s="12" t="s">
        <v>29</v>
      </c>
    </row>
    <row r="23" spans="1:9" x14ac:dyDescent="0.25">
      <c r="A23" s="33"/>
      <c r="B23" s="34" t="s">
        <v>31</v>
      </c>
      <c r="C23" s="14">
        <f>SUM(C21+C15+C5)</f>
        <v>962927823.27999997</v>
      </c>
      <c r="D23" s="14">
        <f t="shared" ref="D23:H23" si="7">SUM(D21+D15+D5)</f>
        <v>106968552.27</v>
      </c>
      <c r="E23" s="14">
        <f t="shared" si="7"/>
        <v>1069896375.55</v>
      </c>
      <c r="F23" s="14">
        <f t="shared" si="7"/>
        <v>719653903.97000003</v>
      </c>
      <c r="G23" s="14">
        <f t="shared" si="7"/>
        <v>719653903.97000003</v>
      </c>
      <c r="H23" s="14">
        <f t="shared" si="7"/>
        <v>-243273919.30999997</v>
      </c>
      <c r="I23" s="12" t="s">
        <v>30</v>
      </c>
    </row>
    <row r="24" spans="1:9" ht="15" x14ac:dyDescent="0.25">
      <c r="B24" s="35" t="s">
        <v>41</v>
      </c>
    </row>
    <row r="25" spans="1:9" ht="30" x14ac:dyDescent="0.25">
      <c r="B25" s="36" t="s">
        <v>42</v>
      </c>
    </row>
    <row r="26" spans="1:9" ht="15" x14ac:dyDescent="0.25">
      <c r="B26" s="37" t="s">
        <v>43</v>
      </c>
    </row>
    <row r="27" spans="1:9" ht="15" x14ac:dyDescent="0.25">
      <c r="B27" s="38" t="s">
        <v>44</v>
      </c>
      <c r="C27" s="38"/>
      <c r="D27" s="38"/>
      <c r="E27" s="38"/>
      <c r="F27" s="38"/>
      <c r="G27" s="38"/>
      <c r="H27" s="38"/>
    </row>
    <row r="28" spans="1:9" x14ac:dyDescent="0.25">
      <c r="B28" s="39" t="s">
        <v>45</v>
      </c>
      <c r="C28" s="40"/>
      <c r="D28" s="40"/>
      <c r="E28" s="40"/>
      <c r="F28" s="40"/>
      <c r="G28" s="40"/>
      <c r="H28" s="40"/>
    </row>
  </sheetData>
  <mergeCells count="7">
    <mergeCell ref="A15:B15"/>
    <mergeCell ref="B27:H27"/>
    <mergeCell ref="B28:H28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2019-10-17T18:00:13Z</cp:lastPrinted>
  <dcterms:created xsi:type="dcterms:W3CDTF">2019-10-17T17:58:02Z</dcterms:created>
  <dcterms:modified xsi:type="dcterms:W3CDTF">2019-10-17T18:01:17Z</dcterms:modified>
</cp:coreProperties>
</file>