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8067F94C-82CD-468C-9794-AE234D0BF3B2}" xr6:coauthVersionLast="47" xr6:coauthVersionMax="47" xr10:uidLastSave="{00000000-0000-0000-0000-000000000000}"/>
  <bookViews>
    <workbookView xWindow="-120" yWindow="-120" windowWidth="29040" windowHeight="15720" xr2:uid="{5C8F0229-6934-4F18-973A-A39944CC93D7}"/>
  </bookViews>
  <sheets>
    <sheet name="EAIF" sheetId="1" r:id="rId1"/>
  </sheets>
  <definedNames>
    <definedName name="_xlnm.Print_Area" localSheetId="0">EAIF!$A$1:$G$29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G21" i="1"/>
  <c r="G20" i="1" s="1"/>
  <c r="D21" i="1"/>
  <c r="D20" i="1" s="1"/>
  <c r="F20" i="1"/>
  <c r="E20" i="1"/>
  <c r="C20" i="1"/>
  <c r="B20" i="1"/>
  <c r="G18" i="1"/>
  <c r="D18" i="1"/>
  <c r="G17" i="1"/>
  <c r="D17" i="1"/>
  <c r="G16" i="1"/>
  <c r="D16" i="1"/>
  <c r="G15" i="1"/>
  <c r="G14" i="1" s="1"/>
  <c r="D15" i="1"/>
  <c r="F14" i="1"/>
  <c r="E14" i="1"/>
  <c r="C14" i="1"/>
  <c r="B14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F4" i="1"/>
  <c r="F23" i="1" s="1"/>
  <c r="E4" i="1"/>
  <c r="C4" i="1"/>
  <c r="B4" i="1"/>
  <c r="D4" i="1" s="1"/>
  <c r="C23" i="1" l="1"/>
  <c r="D14" i="1"/>
  <c r="G4" i="1"/>
  <c r="G23" i="1" s="1"/>
  <c r="E23" i="1"/>
  <c r="B23" i="1"/>
  <c r="D23" i="1"/>
</calcChain>
</file>

<file path=xl/sharedStrings.xml><?xml version="1.0" encoding="utf-8"?>
<sst xmlns="http://schemas.openxmlformats.org/spreadsheetml/2006/main" count="31" uniqueCount="28">
  <si>
    <t>SISTEMA AVANZADO DE BACHILLERATO Y EDUCACION SUPERIOR EN EL ESTADO DE GTO.
Estado Analítico de Ingresos
Del 1 de Enero al 31 de Marzo de 2026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</si>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</sst>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0.1499984740745262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4" fontId="3" fillId="0" borderId="7" xfId="1" applyNumberFormat="1" applyFont="1" applyBorder="1" applyAlignment="1" applyProtection="1">
      <alignment vertical="top"/>
      <protection locked="0"/>
    </xf>
    <xf numFmtId="4" fontId="3" fillId="0" borderId="5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0" fontId="5" fillId="0" borderId="8" xfId="1" applyFont="1" applyBorder="1" applyAlignment="1" applyProtection="1">
      <alignment vertical="top"/>
      <protection locked="0"/>
    </xf>
    <xf numFmtId="4" fontId="5" fillId="0" borderId="8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top"/>
    </xf>
    <xf numFmtId="4" fontId="2" fillId="0" borderId="4" xfId="1" applyNumberFormat="1" applyFont="1" applyBorder="1" applyAlignment="1" applyProtection="1">
      <alignment vertical="top"/>
      <protection locked="0"/>
    </xf>
    <xf numFmtId="4" fontId="4" fillId="0" borderId="7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0" fontId="2" fillId="0" borderId="9" xfId="1" applyFont="1" applyBorder="1" applyAlignment="1">
      <alignment horizontal="left" vertical="top" wrapText="1"/>
    </xf>
    <xf numFmtId="4" fontId="2" fillId="0" borderId="7" xfId="1" applyNumberFormat="1" applyFont="1" applyBorder="1" applyAlignment="1" applyProtection="1">
      <alignment vertical="top"/>
      <protection locked="0"/>
    </xf>
    <xf numFmtId="0" fontId="2" fillId="0" borderId="9" xfId="1" applyFont="1" applyBorder="1" applyAlignment="1">
      <alignment vertical="top"/>
    </xf>
    <xf numFmtId="164" fontId="7" fillId="3" borderId="0" xfId="0" applyNumberFormat="1" applyFont="1" applyFill="1"/>
    <xf numFmtId="4" fontId="2" fillId="0" borderId="3" xfId="1" applyNumberFormat="1" applyFont="1" applyBorder="1" applyAlignment="1" applyProtection="1">
      <alignment vertical="top"/>
      <protection locked="0"/>
    </xf>
    <xf numFmtId="0" fontId="3" fillId="3" borderId="0" xfId="2" applyFill="1"/>
    <xf numFmtId="0" fontId="3" fillId="3" borderId="0" xfId="1" applyFont="1" applyFill="1" applyAlignment="1" applyProtection="1">
      <alignment vertical="top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3" fillId="3" borderId="0" xfId="0" applyFont="1" applyFill="1"/>
    <xf numFmtId="0" fontId="5" fillId="0" borderId="9" xfId="1" applyFont="1" applyBorder="1" applyAlignment="1">
      <alignment horizontal="left" vertical="top" wrapText="1" indent="1"/>
    </xf>
    <xf numFmtId="0" fontId="5" fillId="0" borderId="9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</cellXfs>
  <cellStyles count="4">
    <cellStyle name="Normal" xfId="0" builtinId="0"/>
    <cellStyle name="Normal 2" xfId="1" xr:uid="{068CA55C-2317-4777-A89D-1F8DFD5B2598}"/>
    <cellStyle name="Normal 2 18 2" xfId="3" xr:uid="{026A9EBC-8B75-4A24-8C03-D04B519A30B5}"/>
    <cellStyle name="Normal 2 31" xfId="2" xr:uid="{AF3EEACC-438D-4666-915C-A609BF829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E239-A910-480C-9520-F7D02489CED2}">
  <sheetPr>
    <tabColor theme="4" tint="0.79998168889431442"/>
    <pageSetUpPr fitToPage="1"/>
  </sheetPr>
  <dimension ref="A1:I43"/>
  <sheetViews>
    <sheetView tabSelected="1" zoomScale="115" zoomScaleNormal="115" zoomScaleSheetLayoutView="100" workbookViewId="0">
      <selection activeCell="C3" sqref="C3"/>
    </sheetView>
  </sheetViews>
  <sheetFormatPr baseColWidth="10" defaultColWidth="10.28515625" defaultRowHeight="11.25" x14ac:dyDescent="0.25"/>
  <cols>
    <col min="1" max="1" width="53.5703125" style="4" customWidth="1"/>
    <col min="2" max="2" width="15.28515625" style="4" customWidth="1"/>
    <col min="3" max="3" width="17" style="4" customWidth="1"/>
    <col min="4" max="4" width="15.85546875" style="4" bestFit="1" customWidth="1"/>
    <col min="5" max="5" width="15.28515625" style="4" customWidth="1"/>
    <col min="6" max="6" width="16.140625" style="4" customWidth="1"/>
    <col min="7" max="7" width="15.28515625" style="4" customWidth="1"/>
    <col min="8" max="8" width="11.7109375" style="4" bestFit="1" customWidth="1"/>
    <col min="9" max="16384" width="10.28515625" style="4"/>
  </cols>
  <sheetData>
    <row r="1" spans="1:7" ht="47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20"/>
      <c r="B2" s="5" t="s">
        <v>1</v>
      </c>
      <c r="C2" s="6"/>
      <c r="D2" s="6"/>
      <c r="E2" s="6"/>
      <c r="F2" s="7"/>
      <c r="G2" s="8" t="s">
        <v>2</v>
      </c>
    </row>
    <row r="3" spans="1:7" ht="23.25" customHeight="1" x14ac:dyDescent="0.25">
      <c r="A3" s="21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/>
    </row>
    <row r="4" spans="1:7" x14ac:dyDescent="0.25">
      <c r="A4" s="22" t="s">
        <v>19</v>
      </c>
      <c r="B4" s="23">
        <f>SUM(B5:B12)</f>
        <v>0</v>
      </c>
      <c r="C4" s="23">
        <f>SUM(C5:C12)</f>
        <v>0</v>
      </c>
      <c r="D4" s="24">
        <f>B4+C4</f>
        <v>0</v>
      </c>
      <c r="E4" s="23">
        <f>SUM(E5:E12)</f>
        <v>0</v>
      </c>
      <c r="F4" s="23">
        <f>SUM(F5:F12)</f>
        <v>0</v>
      </c>
      <c r="G4" s="23">
        <f>SUM(G5:G12)</f>
        <v>0</v>
      </c>
    </row>
    <row r="5" spans="1:7" x14ac:dyDescent="0.25">
      <c r="A5" s="35" t="s">
        <v>9</v>
      </c>
      <c r="B5" s="25">
        <v>0</v>
      </c>
      <c r="C5" s="25">
        <v>0</v>
      </c>
      <c r="D5" s="13">
        <f t="shared" ref="D5:D12" si="0">B5+C5</f>
        <v>0</v>
      </c>
      <c r="E5" s="25">
        <v>0</v>
      </c>
      <c r="F5" s="25">
        <v>0</v>
      </c>
      <c r="G5" s="25">
        <f>F5-B5</f>
        <v>0</v>
      </c>
    </row>
    <row r="6" spans="1:7" x14ac:dyDescent="0.25">
      <c r="A6" s="35" t="s">
        <v>10</v>
      </c>
      <c r="B6" s="25">
        <v>0</v>
      </c>
      <c r="C6" s="25">
        <v>0</v>
      </c>
      <c r="D6" s="13">
        <f t="shared" si="0"/>
        <v>0</v>
      </c>
      <c r="E6" s="25">
        <v>0</v>
      </c>
      <c r="F6" s="25">
        <v>0</v>
      </c>
      <c r="G6" s="25">
        <f t="shared" ref="G6:G12" si="1">F6-B6</f>
        <v>0</v>
      </c>
    </row>
    <row r="7" spans="1:7" x14ac:dyDescent="0.25">
      <c r="A7" s="35" t="s">
        <v>11</v>
      </c>
      <c r="B7" s="25">
        <v>0</v>
      </c>
      <c r="C7" s="25">
        <v>0</v>
      </c>
      <c r="D7" s="13">
        <f t="shared" si="0"/>
        <v>0</v>
      </c>
      <c r="E7" s="25">
        <v>0</v>
      </c>
      <c r="F7" s="25">
        <v>0</v>
      </c>
      <c r="G7" s="25">
        <f t="shared" si="1"/>
        <v>0</v>
      </c>
    </row>
    <row r="8" spans="1:7" x14ac:dyDescent="0.25">
      <c r="A8" s="35" t="s">
        <v>12</v>
      </c>
      <c r="B8" s="25">
        <v>0</v>
      </c>
      <c r="C8" s="25">
        <v>0</v>
      </c>
      <c r="D8" s="13">
        <f t="shared" si="0"/>
        <v>0</v>
      </c>
      <c r="E8" s="25">
        <v>0</v>
      </c>
      <c r="F8" s="25">
        <v>0</v>
      </c>
      <c r="G8" s="25">
        <f t="shared" si="1"/>
        <v>0</v>
      </c>
    </row>
    <row r="9" spans="1:7" x14ac:dyDescent="0.25">
      <c r="A9" s="35" t="s">
        <v>20</v>
      </c>
      <c r="B9" s="25">
        <v>0</v>
      </c>
      <c r="C9" s="25">
        <v>0</v>
      </c>
      <c r="D9" s="13">
        <f t="shared" si="0"/>
        <v>0</v>
      </c>
      <c r="E9" s="25">
        <v>0</v>
      </c>
      <c r="F9" s="25">
        <v>0</v>
      </c>
      <c r="G9" s="25">
        <f t="shared" si="1"/>
        <v>0</v>
      </c>
    </row>
    <row r="10" spans="1:7" x14ac:dyDescent="0.25">
      <c r="A10" s="35" t="s">
        <v>21</v>
      </c>
      <c r="B10" s="25">
        <v>0</v>
      </c>
      <c r="C10" s="25">
        <v>0</v>
      </c>
      <c r="D10" s="13">
        <f t="shared" si="0"/>
        <v>0</v>
      </c>
      <c r="E10" s="25">
        <v>0</v>
      </c>
      <c r="F10" s="25">
        <v>0</v>
      </c>
      <c r="G10" s="25">
        <f t="shared" si="1"/>
        <v>0</v>
      </c>
    </row>
    <row r="11" spans="1:7" ht="22.5" x14ac:dyDescent="0.25">
      <c r="A11" s="35" t="s">
        <v>14</v>
      </c>
      <c r="B11" s="25">
        <v>0</v>
      </c>
      <c r="C11" s="25">
        <v>0</v>
      </c>
      <c r="D11" s="13">
        <f t="shared" si="0"/>
        <v>0</v>
      </c>
      <c r="E11" s="25">
        <v>0</v>
      </c>
      <c r="F11" s="25">
        <v>0</v>
      </c>
      <c r="G11" s="25">
        <f t="shared" si="1"/>
        <v>0</v>
      </c>
    </row>
    <row r="12" spans="1:7" ht="22.5" x14ac:dyDescent="0.25">
      <c r="A12" s="35" t="s">
        <v>15</v>
      </c>
      <c r="B12" s="25">
        <v>0</v>
      </c>
      <c r="C12" s="25">
        <v>0</v>
      </c>
      <c r="D12" s="13">
        <f t="shared" si="0"/>
        <v>0</v>
      </c>
      <c r="E12" s="25">
        <v>0</v>
      </c>
      <c r="F12" s="25">
        <v>0</v>
      </c>
      <c r="G12" s="25">
        <f t="shared" si="1"/>
        <v>0</v>
      </c>
    </row>
    <row r="13" spans="1:7" x14ac:dyDescent="0.25">
      <c r="A13" s="35"/>
      <c r="B13" s="25"/>
      <c r="C13" s="25"/>
      <c r="D13" s="25"/>
      <c r="E13" s="25"/>
      <c r="F13" s="25"/>
      <c r="G13" s="25"/>
    </row>
    <row r="14" spans="1:7" ht="33.75" x14ac:dyDescent="0.25">
      <c r="A14" s="26" t="s">
        <v>22</v>
      </c>
      <c r="B14" s="27">
        <f t="shared" ref="B14:G14" si="2">SUM(B15:B18)</f>
        <v>1171231213.3</v>
      </c>
      <c r="C14" s="27">
        <f t="shared" si="2"/>
        <v>82478243.420000002</v>
      </c>
      <c r="D14" s="27">
        <f t="shared" si="2"/>
        <v>1253709456.72</v>
      </c>
      <c r="E14" s="27">
        <f t="shared" si="2"/>
        <v>348879040.48999995</v>
      </c>
      <c r="F14" s="27">
        <f t="shared" si="2"/>
        <v>308571102.69999999</v>
      </c>
      <c r="G14" s="27">
        <f t="shared" si="2"/>
        <v>-862660110.60000002</v>
      </c>
    </row>
    <row r="15" spans="1:7" x14ac:dyDescent="0.25">
      <c r="A15" s="35" t="s">
        <v>10</v>
      </c>
      <c r="B15" s="25">
        <v>0</v>
      </c>
      <c r="C15" s="25">
        <v>0</v>
      </c>
      <c r="D15" s="13">
        <f>B15+C15</f>
        <v>0</v>
      </c>
      <c r="E15" s="25">
        <v>0</v>
      </c>
      <c r="F15" s="25">
        <v>0</v>
      </c>
      <c r="G15" s="25">
        <f>F15-B15</f>
        <v>0</v>
      </c>
    </row>
    <row r="16" spans="1:7" x14ac:dyDescent="0.25">
      <c r="A16" s="35" t="s">
        <v>13</v>
      </c>
      <c r="B16" s="25">
        <v>0</v>
      </c>
      <c r="C16" s="25">
        <v>0</v>
      </c>
      <c r="D16" s="13">
        <f>B16+C16</f>
        <v>0</v>
      </c>
      <c r="E16" s="25">
        <v>0</v>
      </c>
      <c r="F16" s="25">
        <v>0</v>
      </c>
      <c r="G16" s="25">
        <f>F16-B16</f>
        <v>0</v>
      </c>
    </row>
    <row r="17" spans="1:9" ht="22.5" x14ac:dyDescent="0.25">
      <c r="A17" s="35" t="s">
        <v>23</v>
      </c>
      <c r="B17" s="25">
        <v>154275509</v>
      </c>
      <c r="C17" s="13">
        <v>82478243.420000002</v>
      </c>
      <c r="D17" s="13">
        <f>B17+C17</f>
        <v>236753752.42000002</v>
      </c>
      <c r="E17" s="13">
        <v>62572883.149999999</v>
      </c>
      <c r="F17" s="13">
        <v>62572883.149999999</v>
      </c>
      <c r="G17" s="25">
        <f>F17-B17</f>
        <v>-91702625.849999994</v>
      </c>
    </row>
    <row r="18" spans="1:9" ht="22.5" x14ac:dyDescent="0.25">
      <c r="A18" s="35" t="s">
        <v>15</v>
      </c>
      <c r="B18" s="25">
        <v>1016955704.3</v>
      </c>
      <c r="C18" s="25">
        <v>0</v>
      </c>
      <c r="D18" s="13">
        <f>B18+C18</f>
        <v>1016955704.3</v>
      </c>
      <c r="E18" s="25">
        <v>286306157.33999997</v>
      </c>
      <c r="F18" s="25">
        <v>245998219.55000001</v>
      </c>
      <c r="G18" s="25">
        <f>F18-B18</f>
        <v>-770957484.75</v>
      </c>
    </row>
    <row r="19" spans="1:9" x14ac:dyDescent="0.25">
      <c r="A19" s="36"/>
      <c r="B19" s="25"/>
      <c r="C19" s="25"/>
      <c r="D19" s="25"/>
      <c r="E19" s="25"/>
      <c r="F19" s="25"/>
      <c r="G19" s="25"/>
    </row>
    <row r="20" spans="1:9" x14ac:dyDescent="0.25">
      <c r="A20" s="28" t="s">
        <v>16</v>
      </c>
      <c r="B20" s="27">
        <f t="shared" ref="B20:G20" si="3">SUM(B21)</f>
        <v>0</v>
      </c>
      <c r="C20" s="27">
        <f t="shared" si="3"/>
        <v>0</v>
      </c>
      <c r="D20" s="27">
        <f t="shared" si="3"/>
        <v>0</v>
      </c>
      <c r="E20" s="27">
        <f t="shared" si="3"/>
        <v>0</v>
      </c>
      <c r="F20" s="27">
        <f t="shared" si="3"/>
        <v>0</v>
      </c>
      <c r="G20" s="27">
        <f t="shared" si="3"/>
        <v>0</v>
      </c>
    </row>
    <row r="21" spans="1:9" x14ac:dyDescent="0.25">
      <c r="A21" s="35" t="s">
        <v>16</v>
      </c>
      <c r="B21" s="25">
        <v>0</v>
      </c>
      <c r="C21" s="25">
        <v>0</v>
      </c>
      <c r="D21" s="13">
        <f>B21+C21</f>
        <v>0</v>
      </c>
      <c r="E21" s="25">
        <v>0</v>
      </c>
      <c r="F21" s="25">
        <v>0</v>
      </c>
      <c r="G21" s="25">
        <f>F21-B21</f>
        <v>0</v>
      </c>
    </row>
    <row r="22" spans="1:9" x14ac:dyDescent="0.25">
      <c r="A22" s="35"/>
      <c r="B22" s="27"/>
      <c r="C22" s="27"/>
      <c r="D22" s="27"/>
      <c r="E22" s="27"/>
      <c r="F22" s="27"/>
      <c r="G22" s="27"/>
    </row>
    <row r="23" spans="1:9" x14ac:dyDescent="0.25">
      <c r="A23" s="37" t="s">
        <v>17</v>
      </c>
      <c r="B23" s="15">
        <f t="shared" ref="B23:G23" si="4">SUM(B20+B14+B4)</f>
        <v>1171231213.3</v>
      </c>
      <c r="C23" s="15">
        <f t="shared" si="4"/>
        <v>82478243.420000002</v>
      </c>
      <c r="D23" s="15">
        <f t="shared" si="4"/>
        <v>1253709456.72</v>
      </c>
      <c r="E23" s="15">
        <f t="shared" si="4"/>
        <v>348879040.48999995</v>
      </c>
      <c r="F23" s="15">
        <f t="shared" si="4"/>
        <v>308571102.69999999</v>
      </c>
      <c r="G23" s="15">
        <f t="shared" si="4"/>
        <v>-862660110.60000002</v>
      </c>
      <c r="I23" s="19"/>
    </row>
    <row r="24" spans="1:9" ht="12.75" x14ac:dyDescent="0.2">
      <c r="A24" s="16"/>
      <c r="B24" s="17"/>
      <c r="C24" s="29"/>
      <c r="D24" s="17"/>
      <c r="E24" s="18" t="s">
        <v>18</v>
      </c>
      <c r="F24" s="30"/>
      <c r="G24" s="14">
        <f t="shared" ref="G24" si="5">F24-B24</f>
        <v>0</v>
      </c>
      <c r="H24" s="19"/>
    </row>
    <row r="25" spans="1:9" x14ac:dyDescent="0.2">
      <c r="A25" s="31" t="s">
        <v>24</v>
      </c>
      <c r="B25" s="31"/>
      <c r="C25" s="31"/>
      <c r="D25" s="31"/>
      <c r="E25" s="31"/>
      <c r="F25" s="31"/>
      <c r="G25" s="31"/>
      <c r="H25" s="32"/>
    </row>
    <row r="26" spans="1:9" x14ac:dyDescent="0.2">
      <c r="A26" s="32" t="s">
        <v>25</v>
      </c>
      <c r="B26" s="31"/>
      <c r="C26" s="31"/>
      <c r="D26" s="31"/>
      <c r="E26" s="31"/>
      <c r="F26" s="31"/>
      <c r="G26" s="31"/>
      <c r="H26" s="32"/>
    </row>
    <row r="27" spans="1:9" x14ac:dyDescent="0.2">
      <c r="A27" s="32" t="s">
        <v>26</v>
      </c>
      <c r="B27" s="31"/>
      <c r="C27" s="31"/>
      <c r="D27" s="31"/>
      <c r="E27" s="31"/>
      <c r="F27" s="31"/>
      <c r="G27" s="31"/>
      <c r="H27" s="32"/>
    </row>
    <row r="28" spans="1:9" ht="21.75" customHeight="1" x14ac:dyDescent="0.25">
      <c r="A28" s="33" t="s">
        <v>27</v>
      </c>
      <c r="B28" s="33"/>
      <c r="C28" s="33"/>
      <c r="D28" s="33"/>
      <c r="E28" s="33"/>
      <c r="F28" s="33"/>
      <c r="G28" s="33"/>
      <c r="H28" s="32"/>
    </row>
    <row r="29" spans="1:9" x14ac:dyDescent="0.2">
      <c r="A29" s="34"/>
      <c r="B29" s="32"/>
      <c r="C29" s="32"/>
      <c r="D29" s="32"/>
      <c r="E29" s="32"/>
      <c r="F29" s="32"/>
      <c r="G29" s="32"/>
      <c r="H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</sheetData>
  <mergeCells count="4">
    <mergeCell ref="A1:G1"/>
    <mergeCell ref="B2:F2"/>
    <mergeCell ref="G2:G3"/>
    <mergeCell ref="A28:G28"/>
  </mergeCells>
  <pageMargins left="1.1023622047244095" right="0.70866141732283472" top="0.74803149606299213" bottom="0.55118110236220474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EAIF</vt:lpstr>
      <vt:lpstr>EAIF!Área_de_impresión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2026-04-28T21:52:53Z</cp:lastPrinted>
  <dcterms:created xsi:type="dcterms:W3CDTF">2026-04-28T21:41:14Z</dcterms:created>
  <dcterms:modified xsi:type="dcterms:W3CDTF">2026-04-29T20:03:01Z</dcterms:modified>
</cp:coreProperties>
</file>