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LEY CONTABLE\PRIMER TRIMESTRE\"/>
    </mc:Choice>
  </mc:AlternateContent>
  <xr:revisionPtr revIDLastSave="0" documentId="13_ncr:1_{EBB29959-A035-4193-BF55-9DBC2F169FF5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EAI!$A$1:$G$31</definedName>
  </definedNames>
  <calcPr calcId="191028"/>
  <fileRecoveryPr autoRecover="0"/>
</workbook>
</file>

<file path=xl/calcChain.xml><?xml version="1.0" encoding="utf-8"?>
<calcChain xmlns="http://schemas.openxmlformats.org/spreadsheetml/2006/main">
  <c r="G22" i="4" l="1"/>
  <c r="G21" i="4" s="1"/>
  <c r="D22" i="4"/>
  <c r="D21" i="4" s="1"/>
  <c r="C21" i="4"/>
  <c r="E21" i="4"/>
  <c r="F21" i="4"/>
  <c r="B21" i="4"/>
  <c r="G17" i="4"/>
  <c r="G16" i="4"/>
  <c r="D17" i="4"/>
  <c r="D16" i="4"/>
  <c r="C15" i="4"/>
  <c r="E15" i="4"/>
  <c r="F15" i="4"/>
  <c r="B15" i="4"/>
  <c r="G7" i="4"/>
  <c r="G8" i="4"/>
  <c r="G9" i="4"/>
  <c r="G10" i="4"/>
  <c r="G11" i="4"/>
  <c r="G12" i="4"/>
  <c r="G13" i="4"/>
  <c r="G6" i="4"/>
  <c r="D6" i="4"/>
  <c r="D7" i="4"/>
  <c r="D8" i="4"/>
  <c r="D9" i="4"/>
  <c r="D10" i="4"/>
  <c r="D11" i="4"/>
  <c r="D12" i="4"/>
  <c r="D13" i="4"/>
  <c r="F5" i="4"/>
  <c r="E5" i="4"/>
  <c r="C5" i="4"/>
  <c r="B5" i="4"/>
  <c r="F24" i="4" l="1"/>
  <c r="B24" i="4"/>
  <c r="D5" i="4"/>
  <c r="G5" i="4"/>
  <c r="G15" i="4"/>
  <c r="C24" i="4"/>
  <c r="E24" i="4"/>
  <c r="D15" i="4"/>
  <c r="D24" i="4" l="1"/>
  <c r="G24" i="4"/>
</calcChain>
</file>

<file path=xl/sharedStrings.xml><?xml version="1.0" encoding="utf-8"?>
<sst xmlns="http://schemas.openxmlformats.org/spreadsheetml/2006/main" count="36" uniqueCount="34">
  <si>
    <t>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</si>
  <si>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</si>
  <si>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</si>
  <si>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</si>
  <si>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</si>
  <si>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</si>
  <si>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</si>
  <si>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</si>
  <si>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</si>
  <si>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</si>
  <si>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</si>
  <si>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</si>
  <si>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</si>
  <si>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</si>
  <si>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</si>
  <si>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</si>
  <si>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</si>
  <si>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</si>
  <si>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</si>
  <si>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</si>
  <si>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</si>
  <si>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</si>
  <si>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</si>
  <si>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</si>
  <si>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</si>
  <si>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</si>
  <si>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</si>
  <si>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</si>
  <si>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</si>
  <si>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</si>
  <si>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</si>
  <si>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</si>
  <si>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</si>
  <si>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AVANZADO DE BACHILLERATO Y EDUCACION SUPERIOR EN EL ESTADO DE GTO.
Estado Analítico de Ingresos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</si>
</sst>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4" fontId="4" fillId="0" borderId="11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11" xfId="8" applyFont="1" applyFill="1" applyBorder="1" applyAlignment="1">
      <alignment horizontal="center" vertical="center" wrapText="1"/>
    </xf>
    <xf numFmtId="0" fontId="9" fillId="0" borderId="3" xfId="8" applyFont="1" applyBorder="1" applyAlignment="1">
      <alignment horizontal="left" vertical="top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vertical="top"/>
      <protection locked="0"/>
    </xf>
    <xf numFmtId="4" fontId="8" fillId="0" borderId="0" xfId="8" applyNumberFormat="1" applyFont="1" applyBorder="1" applyAlignment="1" applyProtection="1">
      <alignment vertical="top"/>
      <protection locked="0"/>
    </xf>
    <xf numFmtId="4" fontId="9" fillId="0" borderId="13" xfId="8" applyNumberFormat="1" applyFont="1" applyBorder="1" applyAlignment="1" applyProtection="1">
      <alignment vertical="top"/>
      <protection locked="0"/>
    </xf>
    <xf numFmtId="4" fontId="9" fillId="0" borderId="12" xfId="8" applyNumberFormat="1" applyFont="1" applyBorder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1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illares 5 2" xfId="18" xr:uid="{DBDC7F8C-1268-491A-8AC0-EF11148AA37C}"/>
    <cellStyle name="Millares 7 2" xfId="20" xr:uid="{314776AC-169D-4E76-8FAA-D722442ACCE2}"/>
    <cellStyle name="Millares 8 3" xfId="19" xr:uid="{AAED1900-F845-4DEB-AC3E-7F3528B7F2F2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showGridLines="0" tabSelected="1" zoomScaleNormal="100" workbookViewId="0">
      <selection activeCell="J15" sqref="J15"/>
    </sheetView>
  </sheetViews>
  <sheetFormatPr baseColWidth="10" defaultColWidth="12" defaultRowHeight="11.25" x14ac:dyDescent="0.2"/>
  <cols>
    <col min="1" max="1" width="62.5" style="1" customWidth="1"/>
    <col min="2" max="2" width="17.83203125" style="1" customWidth="1"/>
    <col min="3" max="3" width="19.83203125" style="1" customWidth="1"/>
    <col min="4" max="5" width="17.83203125" style="1" customWidth="1"/>
    <col min="6" max="6" width="18.83203125" style="1" customWidth="1"/>
    <col min="7" max="7" width="17.83203125" style="1" customWidth="1"/>
    <col min="8" max="16384" width="12" style="1"/>
  </cols>
  <sheetData>
    <row r="1" spans="1:7" ht="33.6" customHeight="1" x14ac:dyDescent="0.2">
      <c r="A1" s="32" t="s">
        <v>33</v>
      </c>
      <c r="B1" s="33"/>
      <c r="C1" s="33"/>
      <c r="D1" s="33"/>
      <c r="E1" s="33"/>
      <c r="F1" s="33"/>
      <c r="G1" s="34"/>
    </row>
    <row r="2" spans="1:7" ht="10.5" customHeight="1" x14ac:dyDescent="0.2">
      <c r="A2" s="18"/>
      <c r="B2" s="37" t="s">
        <v>0</v>
      </c>
      <c r="C2" s="38"/>
      <c r="D2" s="38"/>
      <c r="E2" s="38"/>
      <c r="F2" s="39"/>
      <c r="G2" s="35" t="s">
        <v>6</v>
      </c>
    </row>
    <row r="3" spans="1:7" ht="22.5" x14ac:dyDescent="0.2">
      <c r="A3" s="16" t="s">
        <v>21</v>
      </c>
      <c r="B3" s="2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36"/>
    </row>
    <row r="4" spans="1:7" x14ac:dyDescent="0.2">
      <c r="A4" s="19"/>
      <c r="B4" s="5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7" x14ac:dyDescent="0.2">
      <c r="A5" s="14" t="s">
        <v>22</v>
      </c>
      <c r="B5" s="8">
        <f>SUM(B6:B13)</f>
        <v>0</v>
      </c>
      <c r="C5" s="8">
        <f>SUM(C6:C13)</f>
        <v>0</v>
      </c>
      <c r="D5" s="20">
        <f>B5+C5</f>
        <v>0</v>
      </c>
      <c r="E5" s="8">
        <f>SUM(E6:E13)</f>
        <v>0</v>
      </c>
      <c r="F5" s="8">
        <f>SUM(F6:F13)</f>
        <v>0</v>
      </c>
      <c r="G5" s="8">
        <f>SUM(G6:G13)</f>
        <v>0</v>
      </c>
    </row>
    <row r="6" spans="1:7" x14ac:dyDescent="0.2">
      <c r="A6" s="28" t="s">
        <v>13</v>
      </c>
      <c r="B6" s="9">
        <v>0</v>
      </c>
      <c r="C6" s="9">
        <v>0</v>
      </c>
      <c r="D6" s="7">
        <f t="shared" ref="D6:D13" si="0">B6+C6</f>
        <v>0</v>
      </c>
      <c r="E6" s="9">
        <v>0</v>
      </c>
      <c r="F6" s="9">
        <v>0</v>
      </c>
      <c r="G6" s="21">
        <f>F6-B6</f>
        <v>0</v>
      </c>
    </row>
    <row r="7" spans="1:7" x14ac:dyDescent="0.2">
      <c r="A7" s="28" t="s">
        <v>14</v>
      </c>
      <c r="B7" s="9">
        <v>0</v>
      </c>
      <c r="C7" s="9">
        <v>0</v>
      </c>
      <c r="D7" s="7">
        <f t="shared" si="0"/>
        <v>0</v>
      </c>
      <c r="E7" s="9">
        <v>0</v>
      </c>
      <c r="F7" s="9">
        <v>0</v>
      </c>
      <c r="G7" s="21">
        <f t="shared" ref="G7:G13" si="1">F7-B7</f>
        <v>0</v>
      </c>
    </row>
    <row r="8" spans="1:7" x14ac:dyDescent="0.2">
      <c r="A8" s="28" t="s">
        <v>15</v>
      </c>
      <c r="B8" s="9">
        <v>0</v>
      </c>
      <c r="C8" s="9">
        <v>0</v>
      </c>
      <c r="D8" s="7">
        <f t="shared" si="0"/>
        <v>0</v>
      </c>
      <c r="E8" s="9">
        <v>0</v>
      </c>
      <c r="F8" s="9">
        <v>0</v>
      </c>
      <c r="G8" s="21">
        <f t="shared" si="1"/>
        <v>0</v>
      </c>
    </row>
    <row r="9" spans="1:7" x14ac:dyDescent="0.2">
      <c r="A9" s="28" t="s">
        <v>16</v>
      </c>
      <c r="B9" s="9">
        <v>0</v>
      </c>
      <c r="C9" s="9">
        <v>0</v>
      </c>
      <c r="D9" s="7">
        <f t="shared" si="0"/>
        <v>0</v>
      </c>
      <c r="E9" s="9">
        <v>0</v>
      </c>
      <c r="F9" s="9">
        <v>0</v>
      </c>
      <c r="G9" s="21">
        <f t="shared" si="1"/>
        <v>0</v>
      </c>
    </row>
    <row r="10" spans="1:7" x14ac:dyDescent="0.2">
      <c r="A10" s="28" t="s">
        <v>23</v>
      </c>
      <c r="B10" s="9">
        <v>0</v>
      </c>
      <c r="C10" s="9">
        <v>0</v>
      </c>
      <c r="D10" s="7">
        <f t="shared" si="0"/>
        <v>0</v>
      </c>
      <c r="E10" s="9">
        <v>0</v>
      </c>
      <c r="F10" s="9">
        <v>0</v>
      </c>
      <c r="G10" s="21">
        <f t="shared" si="1"/>
        <v>0</v>
      </c>
    </row>
    <row r="11" spans="1:7" x14ac:dyDescent="0.2">
      <c r="A11" s="28" t="s">
        <v>24</v>
      </c>
      <c r="B11" s="9">
        <v>0</v>
      </c>
      <c r="C11" s="9">
        <v>0</v>
      </c>
      <c r="D11" s="7">
        <f t="shared" si="0"/>
        <v>0</v>
      </c>
      <c r="E11" s="9">
        <v>0</v>
      </c>
      <c r="F11" s="9">
        <v>0</v>
      </c>
      <c r="G11" s="21">
        <f t="shared" si="1"/>
        <v>0</v>
      </c>
    </row>
    <row r="12" spans="1:7" ht="22.5" x14ac:dyDescent="0.2">
      <c r="A12" s="28" t="s">
        <v>25</v>
      </c>
      <c r="B12" s="9">
        <v>0</v>
      </c>
      <c r="C12" s="9">
        <v>0</v>
      </c>
      <c r="D12" s="7">
        <f t="shared" si="0"/>
        <v>0</v>
      </c>
      <c r="E12" s="9">
        <v>0</v>
      </c>
      <c r="F12" s="9">
        <v>0</v>
      </c>
      <c r="G12" s="21">
        <f t="shared" si="1"/>
        <v>0</v>
      </c>
    </row>
    <row r="13" spans="1:7" ht="22.5" x14ac:dyDescent="0.2">
      <c r="A13" s="28" t="s">
        <v>17</v>
      </c>
      <c r="B13" s="9">
        <v>0</v>
      </c>
      <c r="C13" s="9">
        <v>0</v>
      </c>
      <c r="D13" s="7">
        <f t="shared" si="0"/>
        <v>0</v>
      </c>
      <c r="E13" s="9">
        <v>0</v>
      </c>
      <c r="F13" s="9">
        <v>0</v>
      </c>
      <c r="G13" s="21">
        <f t="shared" si="1"/>
        <v>0</v>
      </c>
    </row>
    <row r="14" spans="1:7" x14ac:dyDescent="0.2">
      <c r="A14" s="28"/>
      <c r="B14" s="9"/>
      <c r="C14" s="9"/>
      <c r="D14" s="9"/>
      <c r="E14" s="9"/>
      <c r="F14" s="9"/>
      <c r="G14" s="9"/>
    </row>
    <row r="15" spans="1:7" ht="33.75" x14ac:dyDescent="0.2">
      <c r="A15" s="17" t="s">
        <v>32</v>
      </c>
      <c r="B15" s="10">
        <f>SUM(B16:B19)</f>
        <v>1157226773.74</v>
      </c>
      <c r="C15" s="10">
        <f t="shared" ref="C15:F15" si="2">SUM(C16:C19)</f>
        <v>66262751.950000003</v>
      </c>
      <c r="D15" s="10">
        <f t="shared" si="2"/>
        <v>1223489525.6900001</v>
      </c>
      <c r="E15" s="10">
        <f t="shared" si="2"/>
        <v>305986159</v>
      </c>
      <c r="F15" s="10">
        <f t="shared" si="2"/>
        <v>305986133.48000002</v>
      </c>
      <c r="G15" s="10">
        <f>SUM(G16:G19)</f>
        <v>-851240640.25999999</v>
      </c>
    </row>
    <row r="16" spans="1:7" x14ac:dyDescent="0.2">
      <c r="A16" s="28" t="s">
        <v>14</v>
      </c>
      <c r="B16" s="9">
        <v>0</v>
      </c>
      <c r="C16" s="9">
        <v>0</v>
      </c>
      <c r="D16" s="7">
        <f t="shared" ref="D16:D19" si="3">B16+C16</f>
        <v>0</v>
      </c>
      <c r="E16" s="9">
        <v>0</v>
      </c>
      <c r="F16" s="9">
        <v>0</v>
      </c>
      <c r="G16" s="21">
        <f>F16-B16</f>
        <v>0</v>
      </c>
    </row>
    <row r="17" spans="1:7" x14ac:dyDescent="0.2">
      <c r="A17" s="28" t="s">
        <v>26</v>
      </c>
      <c r="B17" s="9">
        <v>0</v>
      </c>
      <c r="C17" s="9">
        <v>0</v>
      </c>
      <c r="D17" s="7">
        <f t="shared" si="3"/>
        <v>0</v>
      </c>
      <c r="E17" s="9">
        <v>0</v>
      </c>
      <c r="F17" s="9">
        <v>0</v>
      </c>
      <c r="G17" s="21">
        <f t="shared" ref="G17:G19" si="4">F17-B17</f>
        <v>0</v>
      </c>
    </row>
    <row r="18" spans="1:7" ht="22.5" x14ac:dyDescent="0.2">
      <c r="A18" s="28" t="s">
        <v>27</v>
      </c>
      <c r="B18" s="9">
        <v>151931408</v>
      </c>
      <c r="C18" s="9">
        <v>66262751.950000003</v>
      </c>
      <c r="D18" s="7">
        <v>218194159.94999999</v>
      </c>
      <c r="E18" s="9">
        <v>65259873.079999998</v>
      </c>
      <c r="F18" s="9">
        <v>65259847.560000002</v>
      </c>
      <c r="G18" s="21">
        <v>-86671560.439999998</v>
      </c>
    </row>
    <row r="19" spans="1:7" ht="22.5" x14ac:dyDescent="0.2">
      <c r="A19" s="28" t="s">
        <v>17</v>
      </c>
      <c r="B19" s="9">
        <v>1005295365.74</v>
      </c>
      <c r="C19" s="9">
        <v>0</v>
      </c>
      <c r="D19" s="7">
        <v>1005295365.74</v>
      </c>
      <c r="E19" s="9">
        <v>240726285.91999999</v>
      </c>
      <c r="F19" s="9">
        <v>240726285.91999999</v>
      </c>
      <c r="G19" s="21">
        <v>-764569079.82000005</v>
      </c>
    </row>
    <row r="20" spans="1:7" x14ac:dyDescent="0.2">
      <c r="A20" s="29"/>
      <c r="B20" s="9"/>
      <c r="C20" s="9"/>
      <c r="D20" s="9"/>
      <c r="E20" s="9"/>
      <c r="F20" s="9"/>
      <c r="G20" s="9"/>
    </row>
    <row r="21" spans="1:7" x14ac:dyDescent="0.2">
      <c r="A21" s="15" t="s">
        <v>28</v>
      </c>
      <c r="B21" s="10">
        <f>SUM(B22)</f>
        <v>0</v>
      </c>
      <c r="C21" s="10">
        <f t="shared" ref="C21:G21" si="5">SUM(C22)</f>
        <v>0</v>
      </c>
      <c r="D21" s="10">
        <f t="shared" si="5"/>
        <v>0</v>
      </c>
      <c r="E21" s="10">
        <f t="shared" si="5"/>
        <v>0</v>
      </c>
      <c r="F21" s="10">
        <f t="shared" si="5"/>
        <v>0</v>
      </c>
      <c r="G21" s="10">
        <f t="shared" si="5"/>
        <v>0</v>
      </c>
    </row>
    <row r="22" spans="1:7" x14ac:dyDescent="0.2">
      <c r="A22" s="28" t="s">
        <v>18</v>
      </c>
      <c r="B22" s="9">
        <v>0</v>
      </c>
      <c r="C22" s="9">
        <v>0</v>
      </c>
      <c r="D22" s="7">
        <f t="shared" ref="D22" si="6">B22+C22</f>
        <v>0</v>
      </c>
      <c r="E22" s="9">
        <v>0</v>
      </c>
      <c r="F22" s="9">
        <v>0</v>
      </c>
      <c r="G22" s="21">
        <f>F22-B22</f>
        <v>0</v>
      </c>
    </row>
    <row r="23" spans="1:7" x14ac:dyDescent="0.2">
      <c r="A23" s="28"/>
      <c r="B23" s="10"/>
      <c r="C23" s="10"/>
      <c r="D23" s="10"/>
      <c r="E23" s="10"/>
      <c r="F23" s="10"/>
      <c r="G23" s="10"/>
    </row>
    <row r="24" spans="1:7" x14ac:dyDescent="0.2">
      <c r="A24" s="30" t="s">
        <v>19</v>
      </c>
      <c r="B24" s="22">
        <f>SUM(B21+B15+B5)</f>
        <v>1157226773.74</v>
      </c>
      <c r="C24" s="22">
        <f t="shared" ref="C24:F24" si="7">SUM(C21+C15+C5)</f>
        <v>66262751.950000003</v>
      </c>
      <c r="D24" s="22">
        <f t="shared" si="7"/>
        <v>1223489525.6900001</v>
      </c>
      <c r="E24" s="22">
        <f t="shared" si="7"/>
        <v>305986159</v>
      </c>
      <c r="F24" s="22">
        <f t="shared" si="7"/>
        <v>305986133.48000002</v>
      </c>
      <c r="G24" s="22">
        <f>SUM(G21+G15+G5)</f>
        <v>-851240640.25999999</v>
      </c>
    </row>
    <row r="25" spans="1:7" x14ac:dyDescent="0.2">
      <c r="A25" s="24"/>
      <c r="B25" s="25"/>
      <c r="C25" s="25"/>
      <c r="D25" s="25"/>
      <c r="E25" s="26" t="s">
        <v>20</v>
      </c>
      <c r="F25" s="27"/>
      <c r="G25" s="11">
        <v>0</v>
      </c>
    </row>
    <row r="27" spans="1:7" ht="22.5" x14ac:dyDescent="0.2">
      <c r="A27" s="12" t="s">
        <v>29</v>
      </c>
      <c r="B27" s="23"/>
      <c r="C27" s="23"/>
      <c r="D27" s="23"/>
      <c r="E27" s="23"/>
      <c r="F27" s="23"/>
      <c r="G27" s="23"/>
    </row>
    <row r="28" spans="1:7" x14ac:dyDescent="0.2">
      <c r="A28" s="13" t="s">
        <v>30</v>
      </c>
    </row>
    <row r="29" spans="1:7" x14ac:dyDescent="0.2">
      <c r="A29" s="31" t="s">
        <v>31</v>
      </c>
      <c r="B29" s="31"/>
      <c r="C29" s="31"/>
      <c r="D29" s="31"/>
      <c r="E29" s="31"/>
      <c r="F29" s="31"/>
      <c r="G29" s="31"/>
    </row>
    <row r="30" spans="1:7" x14ac:dyDescent="0.2">
      <c r="A30" s="31"/>
      <c r="B30" s="31"/>
      <c r="C30" s="31"/>
      <c r="D30" s="31"/>
      <c r="E30" s="31"/>
      <c r="F30" s="31"/>
      <c r="G30" s="31"/>
    </row>
    <row r="31" spans="1:7" x14ac:dyDescent="0.2">
      <c r="A31" s="31"/>
      <c r="B31" s="31"/>
      <c r="C31" s="31"/>
      <c r="D31" s="31"/>
      <c r="E31" s="31"/>
      <c r="F31" s="31"/>
      <c r="G31" s="31"/>
    </row>
  </sheetData>
  <sheetProtection formatCells="0" formatColumns="0" formatRows="0" insertRows="0" autoFilter="0"/>
  <mergeCells count="4">
    <mergeCell ref="A29:G31"/>
    <mergeCell ref="A1:G1"/>
    <mergeCell ref="G2:G3"/>
    <mergeCell ref="B2:F2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0c865bf4-0f22-4e4d-b041-7b0c1657e5a8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6aa8a68a-ab09-4ac8-a697-fdce915bc567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LOPEZ GARCIA CATALINA MONICA</cp:lastModifiedBy>
  <cp:revision/>
  <cp:lastPrinted>2025-04-29T18:51:53Z</cp:lastPrinted>
  <dcterms:created xsi:type="dcterms:W3CDTF">2012-12-11T20:48:19Z</dcterms:created>
  <dcterms:modified xsi:type="dcterms:W3CDTF">2025-04-29T19:05:59Z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