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1\LEY CONTABLE\CUARTO TRIMESTRE\"/>
    </mc:Choice>
  </mc:AlternateContent>
  <xr:revisionPtr revIDLastSave="0" documentId="8_{38C6F947-2E02-43BA-B939-C66862B4497A}" xr6:coauthVersionLast="36" xr6:coauthVersionMax="36" xr10:uidLastSave="{00000000-0000-0000-0000-000000000000}"/>
  <bookViews>
    <workbookView xWindow="0" yWindow="0" windowWidth="28800" windowHeight="12225" xr2:uid="{4169DBC0-2AA1-441A-BA28-7A3D9423BB0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4" i="1"/>
  <c r="I31" i="1"/>
  <c r="I39" i="1" s="1"/>
  <c r="H31" i="1"/>
  <c r="G31" i="1"/>
  <c r="G39" i="1" s="1"/>
  <c r="F31" i="1"/>
  <c r="E31" i="1"/>
  <c r="E39" i="1" s="1"/>
  <c r="D31" i="1"/>
  <c r="H21" i="1"/>
  <c r="G21" i="1"/>
  <c r="F21" i="1"/>
  <c r="E21" i="1"/>
  <c r="D21" i="1"/>
  <c r="H16" i="1"/>
  <c r="G16" i="1"/>
  <c r="F16" i="1"/>
  <c r="E16" i="1"/>
  <c r="D16" i="1"/>
  <c r="I13" i="1"/>
  <c r="I12" i="1"/>
  <c r="I11" i="1"/>
  <c r="I16" i="1" s="1"/>
  <c r="D39" i="1" l="1"/>
  <c r="F39" i="1"/>
  <c r="H39" i="1"/>
</calcChain>
</file>

<file path=xl/sharedStrings.xml><?xml version="1.0" encoding="utf-8"?>
<sst xmlns="http://schemas.openxmlformats.org/spreadsheetml/2006/main" count="63" uniqueCount="40">
  <si>
    <t>SISTEMA AVANZADO DE BACHILLERATO Y EDUCACION SUPERIOR EN EL ESTADO DE GTO.
Estado Analítico de Ingresos
Del 1 de Enero al 31 de Diciembre de 2021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</si>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</sst>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sz val="11"/>
      <color theme="1"/>
      <name val="Arial"/>
      <family val="2"/>
    </font>
    <font>
      <vertAlign val="superscript"/>
      <sz val="8"/>
      <color indexed="30"/>
      <name val="Arial"/>
      <family val="2"/>
    </font>
    <font>
      <sz val="10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10" fillId="0" borderId="0"/>
    <xf numFmtId="164" fontId="12" fillId="0" borderId="0" applyFont="0" applyFill="0" applyBorder="0" applyAlignment="0" applyProtection="0"/>
  </cellStyleXfs>
  <cellXfs count="78">
    <xf numFmtId="0" fontId="0" fillId="0" borderId="0" xfId="0"/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0" xfId="1" quotePrefix="1" applyFont="1" applyFill="1" applyBorder="1" applyAlignment="1">
      <alignment horizontal="center" vertical="center" wrapText="1"/>
    </xf>
    <xf numFmtId="0" fontId="2" fillId="2" borderId="11" xfId="1" quotePrefix="1" applyFont="1" applyFill="1" applyBorder="1" applyAlignment="1">
      <alignment horizontal="center" vertical="center" wrapText="1"/>
    </xf>
    <xf numFmtId="0" fontId="3" fillId="3" borderId="4" xfId="1" applyFont="1" applyFill="1" applyBorder="1" applyAlignment="1" applyProtection="1">
      <alignment vertical="top"/>
      <protection locked="0"/>
    </xf>
    <xf numFmtId="0" fontId="3" fillId="3" borderId="0" xfId="1" applyFont="1" applyFill="1" applyBorder="1" applyAlignment="1" applyProtection="1">
      <alignment vertical="top"/>
      <protection locked="0"/>
    </xf>
    <xf numFmtId="0" fontId="4" fillId="3" borderId="0" xfId="0" applyFont="1" applyFill="1"/>
    <xf numFmtId="4" fontId="3" fillId="3" borderId="14" xfId="1" applyNumberFormat="1" applyFont="1" applyFill="1" applyBorder="1" applyAlignment="1" applyProtection="1">
      <alignment vertical="top"/>
      <protection locked="0"/>
    </xf>
    <xf numFmtId="0" fontId="0" fillId="3" borderId="0" xfId="0" applyFill="1"/>
    <xf numFmtId="0" fontId="5" fillId="3" borderId="4" xfId="1" applyFont="1" applyFill="1" applyBorder="1" applyAlignment="1" applyProtection="1">
      <alignment vertical="top"/>
      <protection locked="0"/>
    </xf>
    <xf numFmtId="0" fontId="5" fillId="3" borderId="0" xfId="1" applyFont="1" applyFill="1" applyBorder="1" applyAlignment="1" applyProtection="1">
      <alignment vertical="top"/>
      <protection locked="0"/>
    </xf>
    <xf numFmtId="0" fontId="4" fillId="3" borderId="0" xfId="0" applyFont="1" applyFill="1" applyAlignment="1">
      <alignment wrapText="1"/>
    </xf>
    <xf numFmtId="4" fontId="4" fillId="0" borderId="14" xfId="1" applyNumberFormat="1" applyFont="1" applyFill="1" applyBorder="1" applyAlignment="1" applyProtection="1">
      <alignment vertical="top"/>
      <protection locked="0"/>
    </xf>
    <xf numFmtId="0" fontId="4" fillId="3" borderId="0" xfId="2" applyFont="1" applyFill="1"/>
    <xf numFmtId="0" fontId="5" fillId="3" borderId="12" xfId="1" quotePrefix="1" applyFont="1" applyFill="1" applyBorder="1" applyAlignment="1" applyProtection="1">
      <alignment horizontal="center" vertical="top"/>
      <protection locked="0"/>
    </xf>
    <xf numFmtId="0" fontId="5" fillId="3" borderId="7" xfId="1" quotePrefix="1" applyFont="1" applyFill="1" applyBorder="1" applyAlignment="1" applyProtection="1">
      <alignment horizontal="center" vertical="top"/>
      <protection locked="0"/>
    </xf>
    <xf numFmtId="0" fontId="2" fillId="3" borderId="7" xfId="1" applyFont="1" applyFill="1" applyBorder="1" applyAlignment="1" applyProtection="1">
      <alignment horizontal="left" vertical="top" indent="3"/>
      <protection locked="0"/>
    </xf>
    <xf numFmtId="4" fontId="2" fillId="3" borderId="11" xfId="1" applyNumberFormat="1" applyFont="1" applyFill="1" applyBorder="1" applyAlignment="1" applyProtection="1">
      <alignment vertical="top"/>
      <protection locked="0"/>
    </xf>
    <xf numFmtId="0" fontId="5" fillId="3" borderId="5" xfId="1" quotePrefix="1" applyFont="1" applyFill="1" applyBorder="1" applyAlignment="1" applyProtection="1">
      <alignment horizontal="center" vertical="top"/>
      <protection locked="0"/>
    </xf>
    <xf numFmtId="0" fontId="5" fillId="3" borderId="5" xfId="1" applyFont="1" applyFill="1" applyBorder="1" applyAlignment="1" applyProtection="1">
      <alignment vertical="top"/>
      <protection locked="0"/>
    </xf>
    <xf numFmtId="4" fontId="5" fillId="3" borderId="5" xfId="1" applyNumberFormat="1" applyFont="1" applyFill="1" applyBorder="1" applyAlignment="1" applyProtection="1">
      <alignment vertical="top"/>
      <protection locked="0"/>
    </xf>
    <xf numFmtId="4" fontId="5" fillId="3" borderId="6" xfId="1" applyNumberFormat="1" applyFont="1" applyFill="1" applyBorder="1" applyAlignment="1" applyProtection="1">
      <alignment vertical="top"/>
      <protection locked="0"/>
    </xf>
    <xf numFmtId="4" fontId="2" fillId="3" borderId="12" xfId="1" applyNumberFormat="1" applyFont="1" applyFill="1" applyBorder="1" applyAlignment="1" applyProtection="1">
      <alignment vertical="top"/>
      <protection locked="0"/>
    </xf>
    <xf numFmtId="4" fontId="2" fillId="3" borderId="7" xfId="1" applyNumberFormat="1" applyFont="1" applyFill="1" applyBorder="1" applyAlignment="1" applyProtection="1">
      <alignment vertical="top"/>
      <protection locked="0"/>
    </xf>
    <xf numFmtId="4" fontId="5" fillId="3" borderId="13" xfId="1" applyNumberFormat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>
      <alignment vertical="center"/>
    </xf>
    <xf numFmtId="0" fontId="2" fillId="4" borderId="7" xfId="1" applyFont="1" applyFill="1" applyBorder="1" applyAlignment="1" applyProtection="1">
      <alignment horizontal="center" vertical="center" wrapText="1"/>
      <protection locked="0"/>
    </xf>
    <xf numFmtId="0" fontId="2" fillId="4" borderId="8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/>
    </xf>
    <xf numFmtId="0" fontId="2" fillId="4" borderId="10" xfId="1" quotePrefix="1" applyFont="1" applyFill="1" applyBorder="1" applyAlignment="1">
      <alignment horizontal="center" vertical="center" wrapText="1"/>
    </xf>
    <xf numFmtId="0" fontId="2" fillId="4" borderId="11" xfId="1" quotePrefix="1" applyFont="1" applyFill="1" applyBorder="1" applyAlignment="1">
      <alignment horizontal="center" vertical="center" wrapText="1"/>
    </xf>
    <xf numFmtId="0" fontId="2" fillId="3" borderId="0" xfId="1" applyFont="1" applyFill="1" applyBorder="1" applyAlignment="1" applyProtection="1">
      <alignment horizontal="left" vertical="top"/>
    </xf>
    <xf numFmtId="0" fontId="6" fillId="3" borderId="0" xfId="0" applyFont="1" applyFill="1" applyBorder="1"/>
    <xf numFmtId="4" fontId="2" fillId="3" borderId="8" xfId="1" applyNumberFormat="1" applyFont="1" applyFill="1" applyBorder="1" applyAlignment="1" applyProtection="1">
      <alignment vertical="top"/>
      <protection locked="0"/>
    </xf>
    <xf numFmtId="0" fontId="5" fillId="3" borderId="4" xfId="1" applyFont="1" applyFill="1" applyBorder="1" applyAlignment="1" applyProtection="1">
      <alignment horizontal="center" vertical="top"/>
    </xf>
    <xf numFmtId="0" fontId="5" fillId="3" borderId="0" xfId="1" applyFont="1" applyFill="1" applyBorder="1" applyAlignment="1" applyProtection="1">
      <alignment horizontal="center" vertical="top"/>
    </xf>
    <xf numFmtId="0" fontId="4" fillId="3" borderId="0" xfId="0" applyFont="1" applyFill="1" applyBorder="1"/>
    <xf numFmtId="4" fontId="5" fillId="3" borderId="14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wrapText="1"/>
    </xf>
    <xf numFmtId="0" fontId="5" fillId="3" borderId="0" xfId="1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4" fontId="2" fillId="3" borderId="14" xfId="1" applyNumberFormat="1" applyFont="1" applyFill="1" applyBorder="1" applyAlignment="1" applyProtection="1">
      <alignment vertical="top"/>
      <protection locked="0"/>
    </xf>
    <xf numFmtId="0" fontId="2" fillId="3" borderId="0" xfId="1" applyFont="1" applyFill="1" applyBorder="1" applyAlignment="1" applyProtection="1">
      <alignment vertical="top"/>
    </xf>
    <xf numFmtId="0" fontId="2" fillId="3" borderId="1" xfId="3" applyFont="1" applyFill="1" applyBorder="1" applyAlignment="1" applyProtection="1">
      <alignment horizontal="center" vertical="top"/>
    </xf>
    <xf numFmtId="0" fontId="2" fillId="3" borderId="2" xfId="3" applyFont="1" applyFill="1" applyBorder="1" applyAlignment="1" applyProtection="1">
      <alignment horizontal="center" vertical="top"/>
    </xf>
    <xf numFmtId="0" fontId="5" fillId="3" borderId="2" xfId="1" applyFont="1" applyFill="1" applyBorder="1" applyAlignment="1" applyProtection="1">
      <alignment horizontal="left" vertical="top" wrapText="1"/>
    </xf>
    <xf numFmtId="0" fontId="5" fillId="3" borderId="12" xfId="1" quotePrefix="1" applyFont="1" applyFill="1" applyBorder="1" applyAlignment="1" applyProtection="1">
      <alignment horizontal="center" vertical="top"/>
    </xf>
    <xf numFmtId="0" fontId="5" fillId="3" borderId="7" xfId="1" quotePrefix="1" applyFont="1" applyFill="1" applyBorder="1" applyAlignment="1" applyProtection="1">
      <alignment horizontal="center" vertical="top"/>
    </xf>
    <xf numFmtId="0" fontId="2" fillId="3" borderId="7" xfId="1" applyFont="1" applyFill="1" applyBorder="1" applyAlignment="1" applyProtection="1">
      <alignment horizontal="center" vertical="top" wrapText="1"/>
    </xf>
    <xf numFmtId="4" fontId="0" fillId="3" borderId="0" xfId="0" applyNumberFormat="1" applyFill="1"/>
    <xf numFmtId="0" fontId="5" fillId="3" borderId="0" xfId="1" quotePrefix="1" applyFont="1" applyFill="1" applyBorder="1" applyAlignment="1" applyProtection="1">
      <alignment horizontal="center" vertical="top"/>
    </xf>
    <xf numFmtId="0" fontId="2" fillId="3" borderId="0" xfId="1" applyFont="1" applyFill="1" applyBorder="1" applyAlignment="1" applyProtection="1">
      <alignment horizontal="center" vertical="top" wrapText="1"/>
    </xf>
    <xf numFmtId="4" fontId="5" fillId="3" borderId="0" xfId="1" applyNumberFormat="1" applyFont="1" applyFill="1" applyBorder="1" applyAlignment="1" applyProtection="1">
      <alignment vertical="top"/>
      <protection locked="0"/>
    </xf>
    <xf numFmtId="4" fontId="2" fillId="3" borderId="10" xfId="1" applyNumberFormat="1" applyFont="1" applyFill="1" applyBorder="1" applyAlignment="1" applyProtection="1">
      <alignment vertical="top"/>
      <protection locked="0"/>
    </xf>
    <xf numFmtId="0" fontId="3" fillId="3" borderId="0" xfId="2" applyFont="1" applyFill="1"/>
    <xf numFmtId="0" fontId="3" fillId="3" borderId="0" xfId="1" applyFont="1" applyFill="1" applyBorder="1" applyAlignment="1" applyProtection="1">
      <alignment vertical="top" wrapText="1"/>
      <protection locked="0"/>
    </xf>
    <xf numFmtId="4" fontId="4" fillId="3" borderId="0" xfId="2" applyNumberFormat="1" applyFont="1" applyFill="1"/>
    <xf numFmtId="0" fontId="8" fillId="3" borderId="0" xfId="0" applyFont="1" applyFill="1" applyAlignment="1">
      <alignment wrapText="1"/>
    </xf>
  </cellXfs>
  <cellStyles count="5">
    <cellStyle name="Millares 2 16 4 2" xfId="4" xr:uid="{3AA9D9C0-57E2-4945-A4B0-41960577FA2B}"/>
    <cellStyle name="Normal" xfId="0" builtinId="0"/>
    <cellStyle name="Normal 2 18 2" xfId="1" xr:uid="{5DE31E14-BF7B-4F2C-A997-704D2922E42C}"/>
    <cellStyle name="Normal 2 2" xfId="3" xr:uid="{DE36A936-CA83-4D73-B35A-4F7E5812CC91}"/>
    <cellStyle name="Normal 2 31" xfId="2" xr:uid="{2061C0C7-775D-48EB-802E-189242B58B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7C7A4-2346-4EA0-BBB5-26BE312FD594}">
  <dimension ref="A1:L64"/>
  <sheetViews>
    <sheetView tabSelected="1" workbookViewId="0">
      <selection activeCell="A46" sqref="A46:XFD51"/>
    </sheetView>
  </sheetViews>
  <sheetFormatPr baseColWidth="10" defaultRowHeight="15" x14ac:dyDescent="0.25"/>
  <cols>
    <col min="1" max="2" width="2.5703125" customWidth="1"/>
    <col min="3" max="3" width="52.140625" customWidth="1"/>
    <col min="4" max="4" width="13" bestFit="1" customWidth="1"/>
    <col min="5" max="5" width="13.42578125" customWidth="1"/>
    <col min="6" max="6" width="13" bestFit="1" customWidth="1"/>
    <col min="7" max="7" width="17.85546875" bestFit="1" customWidth="1"/>
    <col min="8" max="8" width="13" bestFit="1" customWidth="1"/>
    <col min="9" max="9" width="21" customWidth="1"/>
    <col min="10" max="10" width="13.7109375" bestFit="1" customWidth="1"/>
  </cols>
  <sheetData>
    <row r="1" spans="1:12" ht="43.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3"/>
    </row>
    <row r="2" spans="1:12" x14ac:dyDescent="0.25">
      <c r="A2" s="4"/>
      <c r="B2" s="5" t="s">
        <v>1</v>
      </c>
      <c r="C2" s="6"/>
      <c r="D2" s="7" t="s">
        <v>2</v>
      </c>
      <c r="E2" s="7"/>
      <c r="F2" s="7"/>
      <c r="G2" s="7"/>
      <c r="H2" s="7"/>
      <c r="I2" s="8" t="s">
        <v>3</v>
      </c>
    </row>
    <row r="3" spans="1:12" ht="22.5" x14ac:dyDescent="0.25">
      <c r="A3" s="4"/>
      <c r="B3" s="9"/>
      <c r="C3" s="10"/>
      <c r="D3" s="11" t="s">
        <v>4</v>
      </c>
      <c r="E3" s="12" t="s">
        <v>5</v>
      </c>
      <c r="F3" s="12" t="s">
        <v>6</v>
      </c>
      <c r="G3" s="12" t="s">
        <v>7</v>
      </c>
      <c r="H3" s="13" t="s">
        <v>8</v>
      </c>
      <c r="I3" s="14"/>
    </row>
    <row r="4" spans="1:12" x14ac:dyDescent="0.25">
      <c r="A4" s="1"/>
      <c r="B4" s="15"/>
      <c r="C4" s="16"/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1:12" x14ac:dyDescent="0.25">
      <c r="A5" s="19"/>
      <c r="B5" s="20"/>
      <c r="C5" s="21" t="s">
        <v>15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3"/>
      <c r="K5" s="23"/>
      <c r="L5" s="23"/>
    </row>
    <row r="6" spans="1:12" x14ac:dyDescent="0.25">
      <c r="A6" s="24"/>
      <c r="B6" s="25"/>
      <c r="C6" s="21" t="s">
        <v>16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3"/>
      <c r="K6" s="23"/>
      <c r="L6" s="23"/>
    </row>
    <row r="7" spans="1:12" x14ac:dyDescent="0.25">
      <c r="A7" s="19"/>
      <c r="B7" s="20"/>
      <c r="C7" s="21" t="s">
        <v>17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3"/>
      <c r="K7" s="23"/>
      <c r="L7" s="23"/>
    </row>
    <row r="8" spans="1:12" x14ac:dyDescent="0.25">
      <c r="A8" s="19"/>
      <c r="B8" s="20"/>
      <c r="C8" s="21" t="s">
        <v>18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3"/>
      <c r="K8" s="23"/>
      <c r="L8" s="23"/>
    </row>
    <row r="9" spans="1:12" x14ac:dyDescent="0.25">
      <c r="A9" s="19"/>
      <c r="B9" s="20"/>
      <c r="C9" s="21" t="s">
        <v>19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3"/>
      <c r="K9" s="23"/>
      <c r="L9" s="23"/>
    </row>
    <row r="10" spans="1:12" x14ac:dyDescent="0.25">
      <c r="A10" s="24"/>
      <c r="B10" s="25"/>
      <c r="C10" s="21" t="s">
        <v>20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3"/>
      <c r="K10" s="23"/>
      <c r="L10" s="23"/>
    </row>
    <row r="11" spans="1:12" ht="27" customHeight="1" x14ac:dyDescent="0.25">
      <c r="A11" s="19"/>
      <c r="B11" s="20"/>
      <c r="C11" s="26" t="s">
        <v>21</v>
      </c>
      <c r="D11" s="27">
        <v>127568276</v>
      </c>
      <c r="E11" s="27">
        <v>119338941.92</v>
      </c>
      <c r="F11" s="27">
        <v>246907217.92000002</v>
      </c>
      <c r="G11" s="27">
        <v>163854339.47999999</v>
      </c>
      <c r="H11" s="27">
        <v>163854339.47999999</v>
      </c>
      <c r="I11" s="22">
        <f t="shared" ref="I11" si="0">H11-D11</f>
        <v>36286063.479999989</v>
      </c>
      <c r="J11" s="23"/>
      <c r="K11" s="23"/>
      <c r="L11" s="23"/>
    </row>
    <row r="12" spans="1:12" ht="24" customHeight="1" x14ac:dyDescent="0.25">
      <c r="A12" s="19"/>
      <c r="B12" s="20"/>
      <c r="C12" s="26" t="s">
        <v>22</v>
      </c>
      <c r="D12" s="22">
        <v>0</v>
      </c>
      <c r="E12" s="22">
        <v>12295899.439999999</v>
      </c>
      <c r="F12" s="22">
        <v>12295899.439999999</v>
      </c>
      <c r="G12" s="22">
        <v>12295899.439999999</v>
      </c>
      <c r="H12" s="22">
        <v>12295899.439999999</v>
      </c>
      <c r="I12" s="22">
        <f>H12-D12</f>
        <v>12295899.439999999</v>
      </c>
      <c r="J12" s="23"/>
      <c r="K12" s="23"/>
      <c r="L12" s="23"/>
    </row>
    <row r="13" spans="1:12" ht="26.25" customHeight="1" x14ac:dyDescent="0.25">
      <c r="A13" s="19"/>
      <c r="B13" s="20"/>
      <c r="C13" s="26" t="s">
        <v>23</v>
      </c>
      <c r="D13" s="27">
        <v>877481540.65999997</v>
      </c>
      <c r="E13" s="27">
        <v>23768398.75</v>
      </c>
      <c r="F13" s="27">
        <v>901249939.40999997</v>
      </c>
      <c r="G13" s="27">
        <v>901249939.40999997</v>
      </c>
      <c r="H13" s="27">
        <v>901249939.40999997</v>
      </c>
      <c r="I13" s="22">
        <f>H13-D13</f>
        <v>23768398.75</v>
      </c>
      <c r="J13" s="23"/>
      <c r="K13" s="23"/>
      <c r="L13" s="23"/>
    </row>
    <row r="14" spans="1:12" ht="23.25" customHeight="1" x14ac:dyDescent="0.25">
      <c r="A14" s="19"/>
      <c r="B14" s="20"/>
      <c r="C14" s="21" t="s">
        <v>24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3"/>
      <c r="K14" s="23"/>
      <c r="L14" s="23"/>
    </row>
    <row r="15" spans="1:12" ht="23.25" customHeight="1" x14ac:dyDescent="0.25">
      <c r="A15" s="19"/>
      <c r="B15" s="20"/>
      <c r="C15" s="28"/>
      <c r="D15" s="22"/>
      <c r="E15" s="22"/>
      <c r="F15" s="22"/>
      <c r="G15" s="22"/>
      <c r="H15" s="22"/>
      <c r="I15" s="22"/>
      <c r="J15" s="23"/>
      <c r="K15" s="23"/>
      <c r="L15" s="23"/>
    </row>
    <row r="16" spans="1:12" ht="23.25" customHeight="1" x14ac:dyDescent="0.25">
      <c r="A16" s="29"/>
      <c r="B16" s="30"/>
      <c r="C16" s="31" t="s">
        <v>25</v>
      </c>
      <c r="D16" s="32">
        <f t="shared" ref="D16:I16" si="1">SUM(D5:D15)</f>
        <v>1005049816.66</v>
      </c>
      <c r="E16" s="32">
        <f t="shared" si="1"/>
        <v>155403240.11000001</v>
      </c>
      <c r="F16" s="32">
        <f t="shared" si="1"/>
        <v>1160453056.77</v>
      </c>
      <c r="G16" s="32">
        <f t="shared" si="1"/>
        <v>1077400178.3299999</v>
      </c>
      <c r="H16" s="32">
        <f t="shared" si="1"/>
        <v>1077400178.3299999</v>
      </c>
      <c r="I16" s="32">
        <f t="shared" si="1"/>
        <v>72350361.669999987</v>
      </c>
      <c r="J16" s="23"/>
      <c r="K16" s="23"/>
      <c r="L16" s="23"/>
    </row>
    <row r="17" spans="1:12" ht="23.25" customHeight="1" x14ac:dyDescent="0.25">
      <c r="A17" s="29"/>
      <c r="B17" s="33"/>
      <c r="C17" s="34"/>
      <c r="D17" s="35"/>
      <c r="E17" s="35"/>
      <c r="F17" s="36"/>
      <c r="G17" s="37" t="s">
        <v>26</v>
      </c>
      <c r="H17" s="38"/>
      <c r="I17" s="39"/>
      <c r="J17" s="23"/>
      <c r="K17" s="23"/>
      <c r="L17" s="23"/>
    </row>
    <row r="18" spans="1:12" ht="12.75" customHeight="1" x14ac:dyDescent="0.25">
      <c r="A18" s="40"/>
      <c r="B18" s="5" t="s">
        <v>27</v>
      </c>
      <c r="C18" s="6"/>
      <c r="D18" s="41" t="s">
        <v>2</v>
      </c>
      <c r="E18" s="41"/>
      <c r="F18" s="41"/>
      <c r="G18" s="41"/>
      <c r="H18" s="41"/>
      <c r="I18" s="42" t="s">
        <v>3</v>
      </c>
      <c r="J18" s="23"/>
      <c r="K18" s="23"/>
      <c r="L18" s="23"/>
    </row>
    <row r="19" spans="1:12" ht="34.5" customHeight="1" x14ac:dyDescent="0.25">
      <c r="A19" s="40"/>
      <c r="B19" s="9"/>
      <c r="C19" s="10"/>
      <c r="D19" s="43" t="s">
        <v>4</v>
      </c>
      <c r="E19" s="44" t="s">
        <v>5</v>
      </c>
      <c r="F19" s="44" t="s">
        <v>6</v>
      </c>
      <c r="G19" s="44" t="s">
        <v>7</v>
      </c>
      <c r="H19" s="45" t="s">
        <v>8</v>
      </c>
      <c r="I19" s="46"/>
      <c r="J19" s="23"/>
      <c r="K19" s="23"/>
      <c r="L19" s="23"/>
    </row>
    <row r="20" spans="1:12" ht="23.25" customHeight="1" x14ac:dyDescent="0.25">
      <c r="A20" s="47"/>
      <c r="B20" s="15"/>
      <c r="C20" s="16"/>
      <c r="D20" s="48" t="s">
        <v>9</v>
      </c>
      <c r="E20" s="49" t="s">
        <v>10</v>
      </c>
      <c r="F20" s="49" t="s">
        <v>11</v>
      </c>
      <c r="G20" s="49" t="s">
        <v>12</v>
      </c>
      <c r="H20" s="49" t="s">
        <v>13</v>
      </c>
      <c r="I20" s="49" t="s">
        <v>14</v>
      </c>
      <c r="J20" s="23"/>
      <c r="K20" s="23"/>
      <c r="L20" s="23"/>
    </row>
    <row r="21" spans="1:12" ht="23.25" customHeight="1" x14ac:dyDescent="0.25">
      <c r="B21" s="50"/>
      <c r="C21" s="51" t="s">
        <v>28</v>
      </c>
      <c r="D21" s="52">
        <f>SUM(D22:D29)</f>
        <v>0</v>
      </c>
      <c r="E21" s="52">
        <f>SUM(E22:E29)</f>
        <v>0</v>
      </c>
      <c r="F21" s="52">
        <f>SUM(F22:F29)</f>
        <v>0</v>
      </c>
      <c r="G21" s="52">
        <f>SUM(G22:G29)</f>
        <v>0</v>
      </c>
      <c r="H21" s="52">
        <f>SUM(H22:H29)</f>
        <v>0</v>
      </c>
      <c r="I21" s="52">
        <v>0</v>
      </c>
      <c r="J21" s="23"/>
      <c r="K21" s="23"/>
      <c r="L21" s="23"/>
    </row>
    <row r="22" spans="1:12" ht="15" customHeight="1" x14ac:dyDescent="0.25">
      <c r="A22" s="53"/>
      <c r="B22" s="54"/>
      <c r="C22" s="55" t="s">
        <v>15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23"/>
      <c r="K22" s="23"/>
      <c r="L22" s="23"/>
    </row>
    <row r="23" spans="1:12" ht="15" customHeight="1" x14ac:dyDescent="0.25">
      <c r="A23" s="53"/>
      <c r="B23" s="54"/>
      <c r="C23" s="55" t="s">
        <v>16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23"/>
      <c r="K23" s="23"/>
      <c r="L23" s="23"/>
    </row>
    <row r="24" spans="1:12" ht="15" customHeight="1" x14ac:dyDescent="0.25">
      <c r="A24" s="53"/>
      <c r="B24" s="54"/>
      <c r="C24" s="55" t="s">
        <v>17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23"/>
      <c r="K24" s="23"/>
      <c r="L24" s="23"/>
    </row>
    <row r="25" spans="1:12" ht="15" customHeight="1" x14ac:dyDescent="0.25">
      <c r="A25" s="53"/>
      <c r="B25" s="54"/>
      <c r="C25" s="55" t="s">
        <v>18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23"/>
      <c r="K25" s="23"/>
      <c r="L25" s="23"/>
    </row>
    <row r="26" spans="1:12" ht="15" customHeight="1" x14ac:dyDescent="0.25">
      <c r="A26" s="53"/>
      <c r="B26" s="54"/>
      <c r="C26" s="55" t="s">
        <v>29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23"/>
      <c r="K26" s="23"/>
      <c r="L26" s="23"/>
    </row>
    <row r="27" spans="1:12" ht="15" customHeight="1" x14ac:dyDescent="0.25">
      <c r="A27" s="53"/>
      <c r="B27" s="54"/>
      <c r="C27" s="55" t="s">
        <v>30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23"/>
      <c r="K27" s="23"/>
      <c r="L27" s="23"/>
    </row>
    <row r="28" spans="1:12" ht="26.25" customHeight="1" x14ac:dyDescent="0.25">
      <c r="A28" s="53"/>
      <c r="B28" s="54"/>
      <c r="C28" s="57" t="s">
        <v>31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23"/>
      <c r="K28" s="23"/>
      <c r="L28" s="23"/>
    </row>
    <row r="29" spans="1:12" ht="28.5" customHeight="1" x14ac:dyDescent="0.25">
      <c r="A29" s="53"/>
      <c r="B29" s="54"/>
      <c r="C29" s="57" t="s">
        <v>23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23"/>
      <c r="K29" s="23"/>
      <c r="L29" s="23"/>
    </row>
    <row r="30" spans="1:12" ht="23.25" customHeight="1" x14ac:dyDescent="0.25">
      <c r="A30" s="53"/>
      <c r="B30" s="54"/>
      <c r="C30" s="58"/>
      <c r="D30" s="56"/>
      <c r="E30" s="56"/>
      <c r="F30" s="56"/>
      <c r="G30" s="56"/>
      <c r="H30" s="56"/>
      <c r="I30" s="56"/>
      <c r="J30" s="23"/>
      <c r="K30" s="23"/>
      <c r="L30" s="23"/>
    </row>
    <row r="31" spans="1:12" ht="59.25" customHeight="1" x14ac:dyDescent="0.25">
      <c r="B31" s="59"/>
      <c r="C31" s="60" t="s">
        <v>32</v>
      </c>
      <c r="D31" s="61">
        <f t="shared" ref="D31:I31" si="2">SUM(D32:D38)</f>
        <v>1005049816.66</v>
      </c>
      <c r="E31" s="61">
        <f t="shared" si="2"/>
        <v>143107340.67000002</v>
      </c>
      <c r="F31" s="61">
        <f t="shared" si="2"/>
        <v>1148157157.3299999</v>
      </c>
      <c r="G31" s="61">
        <f t="shared" si="2"/>
        <v>1065104278.89</v>
      </c>
      <c r="H31" s="61">
        <f t="shared" si="2"/>
        <v>1065104278.89</v>
      </c>
      <c r="I31" s="61">
        <f t="shared" si="2"/>
        <v>60054462.229999989</v>
      </c>
      <c r="J31" s="23"/>
      <c r="K31" s="23"/>
      <c r="L31" s="23"/>
    </row>
    <row r="32" spans="1:12" ht="12.75" customHeight="1" x14ac:dyDescent="0.25">
      <c r="A32" s="53"/>
      <c r="B32" s="54"/>
      <c r="C32" s="55" t="s">
        <v>16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23"/>
      <c r="K32" s="23"/>
      <c r="L32" s="23"/>
    </row>
    <row r="33" spans="1:12" ht="12" customHeight="1" x14ac:dyDescent="0.25">
      <c r="A33" s="53"/>
      <c r="B33" s="54"/>
      <c r="C33" s="55" t="s">
        <v>33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23"/>
      <c r="K33" s="23"/>
      <c r="L33" s="23"/>
    </row>
    <row r="34" spans="1:12" ht="18.75" customHeight="1" x14ac:dyDescent="0.25">
      <c r="A34" s="53"/>
      <c r="B34" s="54"/>
      <c r="C34" s="57" t="s">
        <v>34</v>
      </c>
      <c r="D34" s="56">
        <v>127568276</v>
      </c>
      <c r="E34" s="56">
        <v>119338941.92</v>
      </c>
      <c r="F34" s="56">
        <v>246907217.92000002</v>
      </c>
      <c r="G34" s="56">
        <v>163854339.47999999</v>
      </c>
      <c r="H34" s="56">
        <v>163854339.47999999</v>
      </c>
      <c r="I34" s="56">
        <f t="shared" ref="I34:I35" si="3">H34-D34</f>
        <v>36286063.479999989</v>
      </c>
      <c r="J34" s="23"/>
      <c r="K34" s="23"/>
      <c r="L34" s="23"/>
    </row>
    <row r="35" spans="1:12" ht="28.5" customHeight="1" x14ac:dyDescent="0.25">
      <c r="A35" s="53"/>
      <c r="B35" s="54"/>
      <c r="C35" s="57" t="s">
        <v>23</v>
      </c>
      <c r="D35" s="56">
        <v>877481540.65999997</v>
      </c>
      <c r="E35" s="56">
        <v>23768398.75</v>
      </c>
      <c r="F35" s="56">
        <v>901249939.40999997</v>
      </c>
      <c r="G35" s="56">
        <v>901249939.40999997</v>
      </c>
      <c r="H35" s="56">
        <v>901249939.40999997</v>
      </c>
      <c r="I35" s="56">
        <f t="shared" si="3"/>
        <v>23768398.75</v>
      </c>
      <c r="J35" s="23"/>
      <c r="K35" s="23"/>
      <c r="L35" s="23"/>
    </row>
    <row r="36" spans="1:12" ht="16.5" customHeight="1" x14ac:dyDescent="0.25">
      <c r="A36" s="53"/>
      <c r="B36" s="54"/>
      <c r="C36" s="58"/>
      <c r="D36" s="56"/>
      <c r="E36" s="56"/>
      <c r="F36" s="56"/>
      <c r="G36" s="56"/>
      <c r="H36" s="56"/>
      <c r="I36" s="56"/>
      <c r="J36" s="23"/>
      <c r="K36" s="23"/>
      <c r="L36" s="23"/>
    </row>
    <row r="37" spans="1:12" ht="17.25" customHeight="1" x14ac:dyDescent="0.25">
      <c r="B37" s="62"/>
      <c r="C37" s="62" t="s">
        <v>35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23"/>
      <c r="K37" s="23"/>
      <c r="L37" s="23"/>
    </row>
    <row r="38" spans="1:12" ht="14.25" customHeight="1" x14ac:dyDescent="0.25">
      <c r="A38" s="63"/>
      <c r="B38" s="64"/>
      <c r="C38" s="65" t="s">
        <v>24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23"/>
      <c r="K38" s="23"/>
      <c r="L38" s="23"/>
    </row>
    <row r="39" spans="1:12" x14ac:dyDescent="0.25">
      <c r="A39" s="66"/>
      <c r="B39" s="67"/>
      <c r="C39" s="68" t="s">
        <v>25</v>
      </c>
      <c r="D39" s="32">
        <f t="shared" ref="D39:I39" si="4">+D31+D21</f>
        <v>1005049816.66</v>
      </c>
      <c r="E39" s="32">
        <f t="shared" si="4"/>
        <v>143107340.67000002</v>
      </c>
      <c r="F39" s="32">
        <f t="shared" si="4"/>
        <v>1148157157.3299999</v>
      </c>
      <c r="G39" s="32">
        <f t="shared" si="4"/>
        <v>1065104278.89</v>
      </c>
      <c r="H39" s="32">
        <f t="shared" si="4"/>
        <v>1065104278.89</v>
      </c>
      <c r="I39" s="32">
        <f t="shared" si="4"/>
        <v>60054462.229999989</v>
      </c>
      <c r="J39" s="69"/>
      <c r="K39" s="23"/>
      <c r="L39" s="23"/>
    </row>
    <row r="40" spans="1:12" x14ac:dyDescent="0.25">
      <c r="A40" s="70"/>
      <c r="B40" s="70"/>
      <c r="C40" s="71"/>
      <c r="D40" s="72"/>
      <c r="E40" s="72"/>
      <c r="F40" s="72"/>
      <c r="G40" s="37" t="s">
        <v>26</v>
      </c>
      <c r="H40" s="73"/>
      <c r="I40" s="39"/>
      <c r="J40" s="23"/>
      <c r="K40" s="23"/>
      <c r="L40" s="23"/>
    </row>
    <row r="41" spans="1:12" x14ac:dyDescent="0.25">
      <c r="A41" s="23"/>
      <c r="B41" s="23"/>
      <c r="C41" s="74" t="s">
        <v>36</v>
      </c>
      <c r="D41" s="28"/>
      <c r="E41" s="28"/>
      <c r="F41" s="28"/>
      <c r="G41" s="28"/>
      <c r="H41" s="28"/>
      <c r="I41" s="28"/>
      <c r="J41" s="23"/>
      <c r="K41" s="23"/>
      <c r="L41" s="23"/>
    </row>
    <row r="42" spans="1:12" ht="22.5" x14ac:dyDescent="0.25">
      <c r="A42" s="23"/>
      <c r="B42" s="23"/>
      <c r="C42" s="75" t="s">
        <v>37</v>
      </c>
      <c r="D42" s="28"/>
      <c r="E42" s="28"/>
      <c r="F42" s="76"/>
      <c r="G42" s="76"/>
      <c r="H42" s="76"/>
      <c r="I42" s="28"/>
      <c r="J42" s="23"/>
      <c r="K42" s="23"/>
      <c r="L42" s="23"/>
    </row>
    <row r="43" spans="1:12" x14ac:dyDescent="0.25">
      <c r="A43" s="23"/>
      <c r="B43" s="23"/>
      <c r="C43" s="20" t="s">
        <v>38</v>
      </c>
      <c r="D43" s="28"/>
      <c r="E43" s="28"/>
      <c r="F43" s="76"/>
      <c r="G43" s="28"/>
      <c r="H43" s="28"/>
      <c r="I43" s="28"/>
      <c r="J43" s="23"/>
      <c r="K43" s="23"/>
      <c r="L43" s="23"/>
    </row>
    <row r="44" spans="1:12" ht="27" customHeight="1" x14ac:dyDescent="0.25">
      <c r="A44" s="23"/>
      <c r="B44" s="23"/>
      <c r="C44" s="77" t="s">
        <v>39</v>
      </c>
      <c r="D44" s="77"/>
      <c r="E44" s="77"/>
      <c r="F44" s="77"/>
      <c r="G44" s="77"/>
      <c r="H44" s="77"/>
      <c r="I44" s="77"/>
      <c r="J44" s="23"/>
      <c r="K44" s="23"/>
      <c r="L44" s="23"/>
    </row>
    <row r="45" spans="1:12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x14ac:dyDescent="0.25">
      <c r="A47" s="23"/>
      <c r="B47" s="23"/>
      <c r="C47" s="23"/>
      <c r="D47" s="69"/>
      <c r="E47" s="69"/>
      <c r="F47" s="69"/>
      <c r="G47" s="69"/>
      <c r="H47" s="69"/>
      <c r="I47" s="69"/>
      <c r="J47" s="23"/>
      <c r="K47" s="23"/>
      <c r="L47" s="23"/>
    </row>
    <row r="48" spans="1:12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</sheetData>
  <mergeCells count="8">
    <mergeCell ref="C44:I44"/>
    <mergeCell ref="B1:I1"/>
    <mergeCell ref="B2:C4"/>
    <mergeCell ref="D2:H2"/>
    <mergeCell ref="I2:I3"/>
    <mergeCell ref="B18:C20"/>
    <mergeCell ref="D18:H18"/>
    <mergeCell ref="I18:I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dcterms:created xsi:type="dcterms:W3CDTF">2022-01-24T14:43:03Z</dcterms:created>
  <dcterms:modified xsi:type="dcterms:W3CDTF">2022-01-24T17:44:43Z</dcterms:modified>
</cp:coreProperties>
</file>