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8_{E6A2B221-D24D-4E0D-BF6D-AED504B13FFF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/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<sst xmlns="http://schemas.openxmlformats.org/spreadsheetml/2006/main" count="45" uniqueCount="45">
  <si>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</si>
  <si>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</si>
  <si>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</si>
  <si>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</si>
  <si>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</si>
  <si>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</si>
  <si>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</si>
  <si>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</si>
  <si>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</si>
  <si>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</si>
  <si>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</si>
  <si>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</si>
  <si>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</si>
  <si>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</si>
  <si>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</si>
  <si>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</si>
  <si>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</si>
  <si>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</si>
  <si>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</si>
  <si>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</si>
  <si>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</si>
  <si>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</si>
  <si>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</si>
  <si>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</si>
  <si>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</si>
  <si>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</si>
  <si>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</si>
  <si>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</si>
  <si>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</si>
  <si>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</si>
  <si>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</si>
  <si>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</si>
  <si>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</si>
  <si>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</si>
  <si>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</si>
  <si>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</si>
  <si>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</si>
  <si>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</si>
  <si>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</si>
  <si>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</si>
  <si>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</si>
  <si>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</si>
  <si>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</si>
  <si>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</si>
  <si>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AVANZADO DE BACHILLERATO Y EDUCACION SUPERIOR EN EL ESTADO DE GTO.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</si>
</sst>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3" t="s">
        <v>44</v>
      </c>
      <c r="B1" s="11"/>
      <c r="C1" s="11"/>
      <c r="D1" s="11"/>
      <c r="E1" s="11"/>
      <c r="F1" s="11"/>
      <c r="G1" s="12"/>
    </row>
    <row r="2" spans="1:7" x14ac:dyDescent="0.2">
      <c r="A2" s="16" t="s">
        <v>32</v>
      </c>
      <c r="B2" s="13" t="s">
        <v>38</v>
      </c>
      <c r="C2" s="11"/>
      <c r="D2" s="11"/>
      <c r="E2" s="11"/>
      <c r="F2" s="12"/>
      <c r="G2" s="14" t="s">
        <v>37</v>
      </c>
    </row>
    <row r="3" spans="1:7" ht="24.95" customHeight="1" x14ac:dyDescent="0.2">
      <c r="A3" s="17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5"/>
    </row>
    <row r="4" spans="1:7" x14ac:dyDescent="0.2">
      <c r="A4" s="18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6" t="s">
        <v>5</v>
      </c>
      <c r="B5" s="8">
        <f t="shared" ref="B5:G5" si="0">SUM(B6:B13)</f>
        <v>2524668.38</v>
      </c>
      <c r="C5" s="8">
        <f t="shared" si="0"/>
        <v>128116.55</v>
      </c>
      <c r="D5" s="8">
        <f t="shared" si="0"/>
        <v>2652784.9299999997</v>
      </c>
      <c r="E5" s="8">
        <f t="shared" si="0"/>
        <v>2069035.41</v>
      </c>
      <c r="F5" s="8">
        <f t="shared" si="0"/>
        <v>2069035.41</v>
      </c>
      <c r="G5" s="8">
        <f t="shared" si="0"/>
        <v>583749.51999999979</v>
      </c>
    </row>
    <row r="6" spans="1:7" x14ac:dyDescent="0.2">
      <c r="A6" s="10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0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10" t="s">
        <v>43</v>
      </c>
      <c r="B8" s="4">
        <v>2524668.38</v>
      </c>
      <c r="C8" s="4">
        <v>128116.55</v>
      </c>
      <c r="D8" s="4">
        <f t="shared" si="1"/>
        <v>2652784.9299999997</v>
      </c>
      <c r="E8" s="4">
        <v>2069035.41</v>
      </c>
      <c r="F8" s="4">
        <v>2069035.41</v>
      </c>
      <c r="G8" s="4">
        <f t="shared" si="2"/>
        <v>583749.51999999979</v>
      </c>
    </row>
    <row r="9" spans="1:7" x14ac:dyDescent="0.2">
      <c r="A9" s="10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0" t="s">
        <v>12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0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22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0" t="s">
        <v>8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6" t="s">
        <v>9</v>
      </c>
      <c r="B14" s="8">
        <f t="shared" ref="B14:G14" si="3">SUM(B15:B21)</f>
        <v>1049385914.87</v>
      </c>
      <c r="C14" s="8">
        <f t="shared" si="3"/>
        <v>105887503.16</v>
      </c>
      <c r="D14" s="8">
        <f t="shared" si="3"/>
        <v>1155273418.03</v>
      </c>
      <c r="E14" s="8">
        <f t="shared" si="3"/>
        <v>1000896795.14</v>
      </c>
      <c r="F14" s="8">
        <f t="shared" si="3"/>
        <v>980659032.85000002</v>
      </c>
      <c r="G14" s="8">
        <f t="shared" si="3"/>
        <v>154376622.88999999</v>
      </c>
    </row>
    <row r="15" spans="1:7" x14ac:dyDescent="0.2">
      <c r="A15" s="10" t="s">
        <v>23</v>
      </c>
      <c r="B15" s="4">
        <v>0</v>
      </c>
      <c r="C15" s="4">
        <v>0</v>
      </c>
      <c r="D15" s="4">
        <f>B15+C15</f>
        <v>0</v>
      </c>
      <c r="E15" s="4">
        <v>0</v>
      </c>
      <c r="F15" s="4">
        <v>0</v>
      </c>
      <c r="G15" s="4">
        <f t="shared" ref="G15:G21" si="4">D15-E15</f>
        <v>0</v>
      </c>
    </row>
    <row r="16" spans="1:7" x14ac:dyDescent="0.2">
      <c r="A16" s="10" t="s">
        <v>15</v>
      </c>
      <c r="B16" s="4">
        <v>0</v>
      </c>
      <c r="C16" s="4">
        <v>0</v>
      </c>
      <c r="D16" s="4">
        <f t="shared" ref="D16:D21" si="5">B16+C16</f>
        <v>0</v>
      </c>
      <c r="E16" s="4">
        <v>0</v>
      </c>
      <c r="F16" s="4">
        <v>0</v>
      </c>
      <c r="G16" s="4">
        <f t="shared" si="4"/>
        <v>0</v>
      </c>
    </row>
    <row r="17" spans="1:7" x14ac:dyDescent="0.2">
      <c r="A17" s="10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0" t="s">
        <v>24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10" t="s">
        <v>25</v>
      </c>
      <c r="B19" s="4">
        <v>1049385914.87</v>
      </c>
      <c r="C19" s="4">
        <v>105887503.16</v>
      </c>
      <c r="D19" s="4">
        <f t="shared" si="5"/>
        <v>1155273418.03</v>
      </c>
      <c r="E19" s="4">
        <v>1000896795.14</v>
      </c>
      <c r="F19" s="4">
        <v>980659032.85000002</v>
      </c>
      <c r="G19" s="4">
        <f t="shared" si="4"/>
        <v>154376622.88999999</v>
      </c>
    </row>
    <row r="20" spans="1:7" x14ac:dyDescent="0.2">
      <c r="A20" s="10" t="s">
        <v>26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10" t="s">
        <v>1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6" t="s">
        <v>27</v>
      </c>
      <c r="B22" s="8">
        <f t="shared" ref="B22:G22" si="6">SUM(B23:B31)</f>
        <v>0</v>
      </c>
      <c r="C22" s="8">
        <f t="shared" si="6"/>
        <v>0</v>
      </c>
      <c r="D22" s="8">
        <f t="shared" si="6"/>
        <v>0</v>
      </c>
      <c r="E22" s="8">
        <f t="shared" si="6"/>
        <v>0</v>
      </c>
      <c r="F22" s="8">
        <f t="shared" si="6"/>
        <v>0</v>
      </c>
      <c r="G22" s="8">
        <f t="shared" si="6"/>
        <v>0</v>
      </c>
    </row>
    <row r="23" spans="1:7" x14ac:dyDescent="0.2">
      <c r="A23" s="10" t="s">
        <v>16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 t="shared" ref="G23:G31" si="7">D23-E23</f>
        <v>0</v>
      </c>
    </row>
    <row r="24" spans="1:7" x14ac:dyDescent="0.2">
      <c r="A24" s="10" t="s">
        <v>13</v>
      </c>
      <c r="B24" s="4">
        <v>0</v>
      </c>
      <c r="C24" s="4">
        <v>0</v>
      </c>
      <c r="D24" s="4">
        <f t="shared" ref="D24:D31" si="8">B24+C24</f>
        <v>0</v>
      </c>
      <c r="E24" s="4">
        <v>0</v>
      </c>
      <c r="F24" s="4">
        <v>0</v>
      </c>
      <c r="G24" s="4">
        <f t="shared" si="7"/>
        <v>0</v>
      </c>
    </row>
    <row r="25" spans="1:7" x14ac:dyDescent="0.2">
      <c r="A25" s="10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0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0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3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6" t="s">
        <v>19</v>
      </c>
      <c r="B32" s="8">
        <f t="shared" ref="B32:G32" si="9">SUM(B33:B36)</f>
        <v>0</v>
      </c>
      <c r="C32" s="8">
        <f t="shared" si="9"/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</row>
    <row r="33" spans="1:7" x14ac:dyDescent="0.2">
      <c r="A33" s="10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10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10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0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7" t="s">
        <v>31</v>
      </c>
      <c r="B37" s="9">
        <f t="shared" ref="B37:G37" si="12">SUM(B32+B22+B14+B5)</f>
        <v>1051910583.25</v>
      </c>
      <c r="C37" s="9">
        <f t="shared" si="12"/>
        <v>106015619.70999999</v>
      </c>
      <c r="D37" s="9">
        <f t="shared" si="12"/>
        <v>1157926202.96</v>
      </c>
      <c r="E37" s="9">
        <f t="shared" si="12"/>
        <v>1002965830.55</v>
      </c>
      <c r="F37" s="9">
        <f t="shared" si="12"/>
        <v>982728068.25999999</v>
      </c>
      <c r="G37" s="9">
        <f t="shared" si="12"/>
        <v>154960372.41</v>
      </c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 t="s">
        <v>42</v>
      </c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2018-07-14T22:21:14Z</cp:lastPrinted>
  <dcterms:created xsi:type="dcterms:W3CDTF">2014-02-10T03:37:14Z</dcterms:created>
  <dcterms:modified xsi:type="dcterms:W3CDTF">2024-01-26T15:27:31Z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