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3F74A2F2-FAFC-4C80-AB35-A8E740697677}" xr6:coauthVersionLast="36" xr6:coauthVersionMax="36" xr10:uidLastSave="{00000000-0000-0000-0000-000000000000}"/>
  <bookViews>
    <workbookView xWindow="-120" yWindow="-120" windowWidth="20730" windowHeight="1104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G40" i="5"/>
  <c r="G39" i="5"/>
  <c r="G38" i="5"/>
  <c r="G37" i="5"/>
  <c r="G36" i="5" s="1"/>
  <c r="C36" i="5"/>
  <c r="D36" i="5"/>
  <c r="E36" i="5"/>
  <c r="F36" i="5"/>
  <c r="B36" i="5"/>
  <c r="G27" i="5"/>
  <c r="G28" i="5"/>
  <c r="G25" i="5" s="1"/>
  <c r="G29" i="5"/>
  <c r="G30" i="5"/>
  <c r="G31" i="5"/>
  <c r="G32" i="5"/>
  <c r="G33" i="5"/>
  <c r="G34" i="5"/>
  <c r="G26" i="5"/>
  <c r="G22" i="5"/>
  <c r="G23" i="5"/>
  <c r="G17" i="5"/>
  <c r="G18" i="5"/>
  <c r="G16" i="5" s="1"/>
  <c r="G19" i="5"/>
  <c r="G20" i="5"/>
  <c r="C16" i="5"/>
  <c r="D16" i="5"/>
  <c r="E16" i="5"/>
  <c r="F16" i="5"/>
  <c r="B16" i="5"/>
  <c r="C25" i="5"/>
  <c r="D25" i="5"/>
  <c r="E25" i="5"/>
  <c r="F25" i="5"/>
  <c r="B25" i="5"/>
  <c r="G21" i="5"/>
  <c r="G8" i="5"/>
  <c r="G9" i="5"/>
  <c r="G6" i="5" s="1"/>
  <c r="G10" i="5"/>
  <c r="G11" i="5"/>
  <c r="G12" i="5"/>
  <c r="G13" i="5"/>
  <c r="G14" i="5"/>
  <c r="G7" i="5"/>
  <c r="C6" i="5"/>
  <c r="D6" i="5"/>
  <c r="E6" i="5"/>
  <c r="F6" i="5"/>
  <c r="B6" i="5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<sst xmlns="http://schemas.openxmlformats.org/spreadsheetml/2006/main" count="45" uniqueCount="45">
  <si>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</si>
  <si>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</si>
  <si>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</si>
  <si>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</si>
  <si>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</si>
  <si>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</si>
  <si>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</si>
  <si>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</si>
  <si>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</si>
  <si>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</si>
  <si>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</si>
  <si>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</si>
  <si>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</si>
  <si>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</si>
  <si>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</si>
  <si>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</si>
  <si>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</si>
  <si>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</si>
  <si>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</si>
  <si>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</si>
  <si>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</si>
  <si>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</si>
  <si>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</si>
  <si>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</si>
  <si>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</si>
  <si>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</si>
  <si>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</si>
  <si>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</si>
  <si>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</si>
  <si>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</si>
  <si>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</si>
  <si>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</si>
  <si>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</si>
  <si>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</si>
  <si>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</si>
  <si>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</si>
  <si>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</si>
  <si>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</si>
  <si>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</si>
  <si>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</si>
  <si>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</si>
  <si>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</si>
  <si>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</si>
  <si>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AVANZADO DE BACHILLERATO Y EDUCACION SUPERIOR EN EL ESTADO DE GTO.
Estado Analítico del Ejercicio del Presupuesto de Egresos
Clasificación Funcional (Finalidad y Función)
Del 1 de Enero al 30 de Septiembre de 2022
Estado Analítico del Ejercicio del Presupuesto de Egresos
Clasificación Funcional (Finalidad y Función)
Del XXXX al XXXX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</si>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</sst>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4" fontId="7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3" xfId="2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showGridLines="0" tabSelected="1" workbookViewId="0">
      <selection activeCell="D44" sqref="D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43</v>
      </c>
      <c r="B1" s="27"/>
      <c r="C1" s="27"/>
      <c r="D1" s="27"/>
      <c r="E1" s="27"/>
      <c r="F1" s="27"/>
      <c r="G1" s="28"/>
    </row>
    <row r="2" spans="1:7" x14ac:dyDescent="0.2">
      <c r="A2" s="11"/>
      <c r="B2" s="14" t="s">
        <v>0</v>
      </c>
      <c r="C2" s="15"/>
      <c r="D2" s="15"/>
      <c r="E2" s="15"/>
      <c r="F2" s="16"/>
      <c r="G2" s="25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>SUM(B7:B14)</f>
        <v>2429072.92</v>
      </c>
      <c r="C6" s="18">
        <f t="shared" ref="C6:G6" si="0">SUM(C7:C14)</f>
        <v>59636.2</v>
      </c>
      <c r="D6" s="18">
        <f t="shared" si="0"/>
        <v>2488709.1200000001</v>
      </c>
      <c r="E6" s="18">
        <f t="shared" si="0"/>
        <v>1583815.48</v>
      </c>
      <c r="F6" s="18">
        <f t="shared" si="0"/>
        <v>1583815.48</v>
      </c>
      <c r="G6" s="18">
        <f t="shared" si="0"/>
        <v>904893.64000000013</v>
      </c>
    </row>
    <row r="7" spans="1:7" x14ac:dyDescent="0.2">
      <c r="A7" s="17" t="s">
        <v>13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5">
        <f>D7-E7</f>
        <v>0</v>
      </c>
    </row>
    <row r="8" spans="1:7" x14ac:dyDescent="0.2">
      <c r="A8" s="17" t="s">
        <v>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20">
        <f t="shared" ref="G8:G14" si="1">D8-E8</f>
        <v>0</v>
      </c>
    </row>
    <row r="9" spans="1:7" x14ac:dyDescent="0.2">
      <c r="A9" s="17" t="s">
        <v>15</v>
      </c>
      <c r="B9" s="19">
        <v>2429072.92</v>
      </c>
      <c r="C9" s="19">
        <v>59636.2</v>
      </c>
      <c r="D9" s="19">
        <v>2488709.1200000001</v>
      </c>
      <c r="E9" s="19">
        <v>1583815.48</v>
      </c>
      <c r="F9" s="19">
        <v>1583815.48</v>
      </c>
      <c r="G9" s="20">
        <f t="shared" si="1"/>
        <v>904893.64000000013</v>
      </c>
    </row>
    <row r="10" spans="1:7" x14ac:dyDescent="0.2">
      <c r="A10" s="17" t="s">
        <v>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20">
        <f t="shared" si="1"/>
        <v>0</v>
      </c>
    </row>
    <row r="11" spans="1:7" x14ac:dyDescent="0.2">
      <c r="A11" s="17" t="s">
        <v>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0">
        <f t="shared" si="1"/>
        <v>0</v>
      </c>
    </row>
    <row r="12" spans="1:7" x14ac:dyDescent="0.2">
      <c r="A12" s="17" t="s">
        <v>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20">
        <f t="shared" si="1"/>
        <v>0</v>
      </c>
    </row>
    <row r="13" spans="1:7" x14ac:dyDescent="0.2">
      <c r="A13" s="17" t="s">
        <v>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f t="shared" si="1"/>
        <v>0</v>
      </c>
    </row>
    <row r="14" spans="1:7" x14ac:dyDescent="0.2">
      <c r="A14" s="17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20">
        <f t="shared" si="1"/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8">
        <f>SUM(B17:B23)</f>
        <v>1023323790.12</v>
      </c>
      <c r="C16" s="18">
        <f t="shared" ref="C16:G16" si="2">SUM(C17:C23)</f>
        <v>74546259.939999998</v>
      </c>
      <c r="D16" s="18">
        <f t="shared" si="2"/>
        <v>1097870050.0599999</v>
      </c>
      <c r="E16" s="18">
        <f t="shared" si="2"/>
        <v>611413521.95000005</v>
      </c>
      <c r="F16" s="18">
        <f t="shared" si="2"/>
        <v>611213858.73000002</v>
      </c>
      <c r="G16" s="18">
        <f t="shared" si="2"/>
        <v>486456528.1099999</v>
      </c>
    </row>
    <row r="17" spans="1:7" x14ac:dyDescent="0.2">
      <c r="A17" s="17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f t="shared" ref="G17:G20" si="3">D17-E17</f>
        <v>0</v>
      </c>
    </row>
    <row r="18" spans="1:7" x14ac:dyDescent="0.2">
      <c r="A18" s="17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2">
        <f t="shared" si="3"/>
        <v>0</v>
      </c>
    </row>
    <row r="19" spans="1:7" x14ac:dyDescent="0.2">
      <c r="A19" s="17" t="s">
        <v>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2">
        <f t="shared" si="3"/>
        <v>0</v>
      </c>
    </row>
    <row r="20" spans="1:7" x14ac:dyDescent="0.2">
      <c r="A20" s="17" t="s">
        <v>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2">
        <f t="shared" si="3"/>
        <v>0</v>
      </c>
    </row>
    <row r="21" spans="1:7" x14ac:dyDescent="0.2">
      <c r="A21" s="17" t="s">
        <v>25</v>
      </c>
      <c r="B21" s="21">
        <v>1023323790.12</v>
      </c>
      <c r="C21" s="21">
        <v>74546259.939999998</v>
      </c>
      <c r="D21" s="21">
        <v>1097870050.0599999</v>
      </c>
      <c r="E21" s="21">
        <v>611413521.95000005</v>
      </c>
      <c r="F21" s="21">
        <v>611213858.73000002</v>
      </c>
      <c r="G21" s="22">
        <f t="shared" ref="G21:G23" si="4">D21-E21</f>
        <v>486456528.1099999</v>
      </c>
    </row>
    <row r="22" spans="1:7" x14ac:dyDescent="0.2">
      <c r="A22" s="17" t="s">
        <v>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2">
        <f t="shared" si="4"/>
        <v>0</v>
      </c>
    </row>
    <row r="23" spans="1:7" x14ac:dyDescent="0.2">
      <c r="A23" s="17" t="s">
        <v>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2">
        <f t="shared" si="4"/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18">
        <f>SUM(B26:B34)</f>
        <v>0</v>
      </c>
      <c r="C25" s="18">
        <f t="shared" ref="C25:G25" si="5">SUM(C26:C34)</f>
        <v>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</row>
    <row r="26" spans="1:7" x14ac:dyDescent="0.2">
      <c r="A26" s="17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2">
        <f t="shared" ref="G26:G34" si="6">D26-E26</f>
        <v>0</v>
      </c>
    </row>
    <row r="27" spans="1:7" x14ac:dyDescent="0.2">
      <c r="A27" s="17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2">
        <f t="shared" si="6"/>
        <v>0</v>
      </c>
    </row>
    <row r="28" spans="1:7" x14ac:dyDescent="0.2">
      <c r="A28" s="17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2">
        <f t="shared" si="6"/>
        <v>0</v>
      </c>
    </row>
    <row r="29" spans="1:7" x14ac:dyDescent="0.2">
      <c r="A29" s="17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>
        <f t="shared" si="6"/>
        <v>0</v>
      </c>
    </row>
    <row r="30" spans="1:7" x14ac:dyDescent="0.2">
      <c r="A30" s="17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2">
        <f t="shared" si="6"/>
        <v>0</v>
      </c>
    </row>
    <row r="31" spans="1:7" x14ac:dyDescent="0.2">
      <c r="A31" s="17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2">
        <f t="shared" si="6"/>
        <v>0</v>
      </c>
    </row>
    <row r="32" spans="1:7" x14ac:dyDescent="0.2">
      <c r="A32" s="17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2">
        <f t="shared" si="6"/>
        <v>0</v>
      </c>
    </row>
    <row r="33" spans="1:7" x14ac:dyDescent="0.2">
      <c r="A33" s="17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2">
        <f t="shared" si="6"/>
        <v>0</v>
      </c>
    </row>
    <row r="34" spans="1:7" x14ac:dyDescent="0.2">
      <c r="A34" s="17" t="s">
        <v>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2">
        <f t="shared" si="6"/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18">
        <f>SUM(B37:B40)</f>
        <v>0</v>
      </c>
      <c r="C36" s="18">
        <f t="shared" ref="C36:G36" si="7">SUM(C37:C40)</f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</row>
    <row r="37" spans="1:7" x14ac:dyDescent="0.2">
      <c r="A37" s="17" t="s">
        <v>39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2">
        <f t="shared" ref="G37:G40" si="8">D37-E37</f>
        <v>0</v>
      </c>
    </row>
    <row r="38" spans="1:7" ht="22.5" x14ac:dyDescent="0.2">
      <c r="A38" s="17" t="s">
        <v>40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2">
        <f t="shared" si="8"/>
        <v>0</v>
      </c>
    </row>
    <row r="39" spans="1:7" x14ac:dyDescent="0.2">
      <c r="A39" s="17" t="s">
        <v>41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2">
        <f t="shared" si="8"/>
        <v>0</v>
      </c>
    </row>
    <row r="40" spans="1:7" x14ac:dyDescent="0.2">
      <c r="A40" s="17" t="s">
        <v>42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2">
        <f t="shared" si="8"/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>+B6+B16+B25+B36</f>
        <v>1025752863.04</v>
      </c>
      <c r="C42" s="6">
        <f t="shared" ref="C42:G42" si="9">+C6+C16+C25+C36</f>
        <v>74605896.140000001</v>
      </c>
      <c r="D42" s="6">
        <f t="shared" si="9"/>
        <v>1100358759.1799998</v>
      </c>
      <c r="E42" s="6">
        <f t="shared" si="9"/>
        <v>612997337.43000007</v>
      </c>
      <c r="F42" s="6">
        <f t="shared" si="9"/>
        <v>612797674.21000004</v>
      </c>
      <c r="G42" s="6">
        <f t="shared" si="9"/>
        <v>487361421.74999988</v>
      </c>
    </row>
    <row r="44" spans="1:7" x14ac:dyDescent="0.2">
      <c r="A44" s="23" t="s">
        <v>44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dcterms:created xsi:type="dcterms:W3CDTF">2014-02-10T03:37:14Z</dcterms:created>
  <dcterms:modified xsi:type="dcterms:W3CDTF">2022-10-19T20:38:54Z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