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7D66A9E1-03C1-4CD3-9BDC-937F23ABF9A7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CFG!$A$3:$G$36</definedName>
    <definedName name="_xlnm.Print_Area" localSheetId="0">CFG!$A$1:$G$40</definedName>
  </definedNames>
  <calcPr calcId="191029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<sst xmlns="http://schemas.openxmlformats.org/spreadsheetml/2006/main" count="45" uniqueCount="45">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</sst>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4" fontId="6" fillId="0" borderId="8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10" sqref="A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1" t="s">
        <v>44</v>
      </c>
      <c r="B1" s="9"/>
      <c r="C1" s="9"/>
      <c r="D1" s="9"/>
      <c r="E1" s="9"/>
      <c r="F1" s="9"/>
      <c r="G1" s="10"/>
    </row>
    <row r="2" spans="1:7" x14ac:dyDescent="0.2">
      <c r="A2" s="14" t="s">
        <v>32</v>
      </c>
      <c r="B2" s="11" t="s">
        <v>38</v>
      </c>
      <c r="C2" s="9"/>
      <c r="D2" s="9"/>
      <c r="E2" s="9"/>
      <c r="F2" s="10"/>
      <c r="G2" s="12" t="s">
        <v>37</v>
      </c>
    </row>
    <row r="3" spans="1:7" ht="24.95" customHeight="1" x14ac:dyDescent="0.2">
      <c r="A3" s="15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3"/>
    </row>
    <row r="4" spans="1:7" x14ac:dyDescent="0.2">
      <c r="A4" s="16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7">
        <f t="shared" ref="B5:G5" si="0">SUM(B6:B13)</f>
        <v>2524668.38</v>
      </c>
      <c r="C5" s="7">
        <f t="shared" si="0"/>
        <v>134797.1</v>
      </c>
      <c r="D5" s="7">
        <f t="shared" si="0"/>
        <v>2659465.48</v>
      </c>
      <c r="E5" s="7">
        <f t="shared" si="0"/>
        <v>547612.87</v>
      </c>
      <c r="F5" s="7">
        <f t="shared" si="0"/>
        <v>547612.87</v>
      </c>
      <c r="G5" s="7">
        <f t="shared" si="0"/>
        <v>2111852.61</v>
      </c>
    </row>
    <row r="6" spans="1:7" x14ac:dyDescent="0.2">
      <c r="A6" s="17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7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7" t="s">
        <v>43</v>
      </c>
      <c r="B8" s="4">
        <v>2524668.38</v>
      </c>
      <c r="C8" s="4">
        <v>134797.1</v>
      </c>
      <c r="D8" s="4">
        <f t="shared" si="1"/>
        <v>2659465.48</v>
      </c>
      <c r="E8" s="4">
        <v>547612.87</v>
      </c>
      <c r="F8" s="4">
        <v>547612.87</v>
      </c>
      <c r="G8" s="4">
        <f t="shared" si="2"/>
        <v>2111852.61</v>
      </c>
    </row>
    <row r="9" spans="1:7" x14ac:dyDescent="0.2">
      <c r="A9" s="17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7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7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7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7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7">
        <f t="shared" ref="B14:G14" si="3">SUM(B15:B21)</f>
        <v>1049385914.87</v>
      </c>
      <c r="C14" s="7">
        <f t="shared" si="3"/>
        <v>98388228.569999993</v>
      </c>
      <c r="D14" s="7">
        <f t="shared" si="3"/>
        <v>1147774143.4400001</v>
      </c>
      <c r="E14" s="7">
        <f t="shared" si="3"/>
        <v>232179194.56999999</v>
      </c>
      <c r="F14" s="7">
        <f t="shared" si="3"/>
        <v>232140962.47</v>
      </c>
      <c r="G14" s="7">
        <f t="shared" si="3"/>
        <v>915594948.87000012</v>
      </c>
    </row>
    <row r="15" spans="1:7" x14ac:dyDescent="0.2">
      <c r="A15" s="17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7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17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7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7" t="s">
        <v>25</v>
      </c>
      <c r="B19" s="4">
        <v>1049385914.87</v>
      </c>
      <c r="C19" s="4">
        <v>98388228.569999993</v>
      </c>
      <c r="D19" s="4">
        <f t="shared" si="5"/>
        <v>1147774143.4400001</v>
      </c>
      <c r="E19" s="4">
        <v>232179194.56999999</v>
      </c>
      <c r="F19" s="4">
        <v>232140962.47</v>
      </c>
      <c r="G19" s="4">
        <f t="shared" si="4"/>
        <v>915594948.87000012</v>
      </c>
    </row>
    <row r="20" spans="1:7" x14ac:dyDescent="0.2">
      <c r="A20" s="17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7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7">
        <f t="shared" ref="B22:G22" si="6">SUM(B23:B31)</f>
        <v>0</v>
      </c>
      <c r="C22" s="7">
        <f t="shared" si="6"/>
        <v>0</v>
      </c>
      <c r="D22" s="7">
        <f t="shared" si="6"/>
        <v>0</v>
      </c>
      <c r="E22" s="7">
        <f t="shared" si="6"/>
        <v>0</v>
      </c>
      <c r="F22" s="7">
        <f t="shared" si="6"/>
        <v>0</v>
      </c>
      <c r="G22" s="7">
        <f t="shared" si="6"/>
        <v>0</v>
      </c>
    </row>
    <row r="23" spans="1:7" x14ac:dyDescent="0.2">
      <c r="A23" s="17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7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7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7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7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7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7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7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7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7">
        <f t="shared" ref="B32:G32" si="9">SUM(B33:B36)</f>
        <v>0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</row>
    <row r="33" spans="1:7" x14ac:dyDescent="0.2">
      <c r="A33" s="17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7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7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7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8" t="s">
        <v>31</v>
      </c>
      <c r="B37" s="8">
        <f t="shared" ref="B37:G37" si="12">SUM(B32+B22+B14+B5)</f>
        <v>1051910583.25</v>
      </c>
      <c r="C37" s="8">
        <f t="shared" si="12"/>
        <v>98523025.669999987</v>
      </c>
      <c r="D37" s="8">
        <f t="shared" si="12"/>
        <v>1150433608.9200001</v>
      </c>
      <c r="E37" s="8">
        <f t="shared" si="12"/>
        <v>232726807.44</v>
      </c>
      <c r="F37" s="8">
        <f t="shared" si="12"/>
        <v>232688575.34</v>
      </c>
      <c r="G37" s="8">
        <f t="shared" si="12"/>
        <v>917706801.48000014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11811023622047245" right="0.11811023622047245" top="0.74803149606299213" bottom="0.74803149606299213" header="0.31496062992125984" footer="0.31496062992125984"/>
  <pageSetup paperSize="141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2023-04-27T16:11:46Z</cp:lastPrinted>
  <dcterms:created xsi:type="dcterms:W3CDTF">2014-02-10T03:37:14Z</dcterms:created>
  <dcterms:modified xsi:type="dcterms:W3CDTF">2023-04-27T16:11:59Z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