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Gasto'!$A$1:$L$23</definedName>
  </definedName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<sst xmlns="http://schemas.openxmlformats.org/spreadsheetml/2006/main" count="30" uniqueCount="23">
  <si>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</si>
  <si>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</si>
  <si>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</si>
  <si>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</si>
  <si>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</si>
  <si>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</si>
  <si>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</si>
  <si>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</si>
  <si>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</si>
  <si>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</si>
  <si>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</si>
  <si>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</si>
  <si>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</si>
  <si>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</si>
  <si>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</si>
  <si>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</si>
  <si>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</si>
  <si>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</si>
  <si>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</si>
  <si>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</si>
  <si>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</si>
  <si>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31 de Marzo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</si>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</sst>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4" fontId="16" fillId="0" borderId="0" xfId="0" applyNumberFormat="1" applyFont="1"/>
    <xf numFmtId="0" fontId="16" fillId="0" borderId="0" xfId="0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H28" sqref="H28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1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5" t="s">
        <v>22</v>
      </c>
      <c r="E5" s="25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555531108.75</v>
      </c>
      <c r="E11" s="16">
        <v>65625183.93</v>
      </c>
      <c r="F11" s="16">
        <f>D11 +E11</f>
        <v>621156292.67999995</v>
      </c>
      <c r="G11" s="16">
        <v>138255547.18000001</v>
      </c>
      <c r="H11" s="16">
        <v>104917178.98999999</v>
      </c>
      <c r="I11" s="16">
        <v>104917178.98999999</v>
      </c>
      <c r="J11" s="16">
        <v>102526339.63</v>
      </c>
      <c r="K11" s="16">
        <f>F11 -H11</f>
        <v>516239113.68999994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5881541.2000000002</v>
      </c>
      <c r="E12" s="16">
        <v>16527.63</v>
      </c>
      <c r="F12" s="16">
        <f>D12 +E12</f>
        <v>5898068.8300000001</v>
      </c>
      <c r="G12" s="16">
        <v>1226093.1399999999</v>
      </c>
      <c r="H12" s="16">
        <v>1122624.93</v>
      </c>
      <c r="I12" s="16">
        <v>1122624.93</v>
      </c>
      <c r="J12" s="16">
        <v>1122624.93</v>
      </c>
      <c r="K12" s="16">
        <f>F12 -H12</f>
        <v>4775443.9000000004</v>
      </c>
      <c r="L12" s="11"/>
    </row>
    <row r="13" spans="1:12" ht="25.5" x14ac:dyDescent="0.2">
      <c r="B13" s="14" t="s">
        <v>15</v>
      </c>
      <c r="C13" s="15" t="s">
        <v>18</v>
      </c>
      <c r="D13" s="21">
        <v>149288074</v>
      </c>
      <c r="E13" s="21">
        <v>11237525.33</v>
      </c>
      <c r="F13" s="21">
        <f>D13 +E13</f>
        <v>160525599.33000001</v>
      </c>
      <c r="G13" s="21">
        <v>36484502.479999997</v>
      </c>
      <c r="H13" s="21">
        <v>28031396.859999999</v>
      </c>
      <c r="I13" s="21">
        <v>28031396.859999999</v>
      </c>
      <c r="J13" s="21">
        <v>28031396.859999999</v>
      </c>
      <c r="K13" s="21">
        <f>F13 -H13</f>
        <v>132494202.47000001</v>
      </c>
    </row>
    <row r="14" spans="1:12" x14ac:dyDescent="0.2">
      <c r="B14" s="14" t="s">
        <v>19</v>
      </c>
      <c r="C14" s="15" t="s">
        <v>16</v>
      </c>
      <c r="D14" s="21">
        <v>108848124</v>
      </c>
      <c r="E14" s="21">
        <v>5100557.24</v>
      </c>
      <c r="F14" s="21">
        <f>D14 +E14</f>
        <v>113948681.23999999</v>
      </c>
      <c r="G14" s="21">
        <v>22069663.140000001</v>
      </c>
      <c r="H14" s="21">
        <v>19532853.370000001</v>
      </c>
      <c r="I14" s="21">
        <v>19532853.370000001</v>
      </c>
      <c r="J14" s="21">
        <v>19486094.390000001</v>
      </c>
      <c r="K14" s="21">
        <f>F14 -H14</f>
        <v>94415827.86999999</v>
      </c>
    </row>
    <row r="15" spans="1:12" ht="25.5" x14ac:dyDescent="0.2">
      <c r="B15" s="14" t="s">
        <v>19</v>
      </c>
      <c r="C15" s="15" t="s">
        <v>17</v>
      </c>
      <c r="D15" s="21">
        <v>1992701</v>
      </c>
      <c r="E15" s="21">
        <v>-10958.9</v>
      </c>
      <c r="F15" s="21">
        <f>D15 +E15</f>
        <v>1981742.1</v>
      </c>
      <c r="G15" s="21">
        <v>415452.32</v>
      </c>
      <c r="H15" s="21">
        <v>406933.08</v>
      </c>
      <c r="I15" s="21">
        <v>406933.08</v>
      </c>
      <c r="J15" s="21">
        <v>406933.08</v>
      </c>
      <c r="K15" s="21">
        <f>F15 -H15</f>
        <v>1574809.02</v>
      </c>
    </row>
    <row r="16" spans="1:12" ht="25.5" x14ac:dyDescent="0.2">
      <c r="B16" s="14" t="s">
        <v>19</v>
      </c>
      <c r="C16" s="15" t="s">
        <v>18</v>
      </c>
      <c r="D16" s="21">
        <v>40741658</v>
      </c>
      <c r="E16" s="21">
        <v>590925.57999999996</v>
      </c>
      <c r="F16" s="21">
        <f>D16 +E16</f>
        <v>41332583.579999998</v>
      </c>
      <c r="G16" s="21">
        <v>6595067.9400000004</v>
      </c>
      <c r="H16" s="21">
        <v>6130320.3099999996</v>
      </c>
      <c r="I16" s="21">
        <v>6130320.3099999996</v>
      </c>
      <c r="J16" s="21">
        <v>6130320.3099999996</v>
      </c>
      <c r="K16" s="21">
        <f>F16 -H16</f>
        <v>35202263.269999996</v>
      </c>
    </row>
    <row r="17" spans="2:11" x14ac:dyDescent="0.2">
      <c r="B17" s="14"/>
      <c r="C17" s="20" t="s">
        <v>20</v>
      </c>
      <c r="D17" s="22">
        <v>862283206.95000005</v>
      </c>
      <c r="E17" s="22">
        <v>82559760.810000002</v>
      </c>
      <c r="F17" s="22">
        <f>D17 +E17</f>
        <v>944842967.75999999</v>
      </c>
      <c r="G17" s="22">
        <v>205046326.19999999</v>
      </c>
      <c r="H17" s="22">
        <v>160141307.53999999</v>
      </c>
      <c r="I17" s="22">
        <v>160141307.53999999</v>
      </c>
      <c r="J17" s="22">
        <v>157703709.19999999</v>
      </c>
      <c r="K17" s="22">
        <f>F17 -H17</f>
        <v>784701660.22000003</v>
      </c>
    </row>
    <row r="18" spans="2:11" x14ac:dyDescent="0.2">
      <c r="B18" s="14"/>
      <c r="C18" s="15"/>
      <c r="D18" s="23">
        <v>862283206.95000005</v>
      </c>
      <c r="E18" s="23">
        <v>82559760.810000002</v>
      </c>
      <c r="F18" s="23">
        <v>944842967.75999999</v>
      </c>
      <c r="G18" s="23">
        <v>205046326.19999999</v>
      </c>
      <c r="H18" s="23">
        <v>160141307.53999999</v>
      </c>
      <c r="I18" s="23">
        <v>160141307.53999999</v>
      </c>
      <c r="J18" s="23">
        <v>157703709.19999999</v>
      </c>
      <c r="K18" s="23">
        <v>784701660.22000003</v>
      </c>
    </row>
    <row r="19" spans="2:11" x14ac:dyDescent="0.2">
      <c r="B19" s="14"/>
      <c r="C19" s="15"/>
      <c r="D19" s="23">
        <f>+D17-D18</f>
        <v>0</v>
      </c>
      <c r="E19" s="23">
        <f t="shared" ref="E19:K19" si="0">+E17-E18</f>
        <v>0</v>
      </c>
      <c r="F19" s="23">
        <f t="shared" si="0"/>
        <v>0</v>
      </c>
      <c r="G19" s="23">
        <f t="shared" si="0"/>
        <v>0</v>
      </c>
      <c r="H19" s="23">
        <f t="shared" si="0"/>
        <v>0</v>
      </c>
      <c r="I19" s="23">
        <f t="shared" si="0"/>
        <v>0</v>
      </c>
      <c r="J19" s="23">
        <f t="shared" si="0"/>
        <v>0</v>
      </c>
      <c r="K19" s="23">
        <f t="shared" si="0"/>
        <v>0</v>
      </c>
    </row>
    <row r="20" spans="2:11" x14ac:dyDescent="0.2">
      <c r="B20" s="14"/>
      <c r="C20" s="15"/>
      <c r="D20" s="24"/>
      <c r="E20" s="24"/>
      <c r="F20" s="24"/>
      <c r="G20" s="24"/>
      <c r="H20" s="24"/>
      <c r="I20" s="24"/>
      <c r="J20" s="24"/>
      <c r="K20" s="24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2017-11-10T18:32:47Z</cp:lastPrinted>
  <dcterms:created xsi:type="dcterms:W3CDTF">2017-07-05T15:41:28Z</dcterms:created>
  <dcterms:modified xsi:type="dcterms:W3CDTF">2017-11-10T18:33:02Z</dcterms:modified>
</cp:coreProperties>
</file>