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13_ncr:1_{F268EA77-ABE0-4C50-9083-A7A73AB82122}" xr6:coauthVersionLast="36" xr6:coauthVersionMax="36" xr10:uidLastSave="{00000000-0000-0000-0000-000000000000}"/>
  <bookViews>
    <workbookView xWindow="28680" yWindow="-120" windowWidth="29040" windowHeight="1572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<sst xmlns="http://schemas.openxmlformats.org/spreadsheetml/2006/main" count="18" uniqueCount="18">
  <si>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</si>
  <si>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</si>
  <si>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</si>
  <si>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</si>
  <si>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</si>
  <si>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</si>
  <si>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</si>
  <si>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</si>
  <si>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</si>
  <si>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</si>
  <si>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</si>
  <si>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</si>
  <si>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</si>
  <si>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</si>
  <si>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</si>
  <si>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</si>
  <si>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SISTEMA AVANZADO DE BACHILLERATO Y EDUCACION SUPERIOR EN EL ESTADO DE GTO.
Estado Analítico del Ejercicio del Presupuesto de Egresos
Clasificación Económica (por Tipo de Gasto)
Del 1 de Enero al 30 de Septiembre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</si>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</sst>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6" fillId="0" borderId="9" xfId="0" applyFont="1" applyBorder="1" applyAlignment="1" applyProtection="1">
      <alignment horizontal="center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showGridLines="0" tabSelected="1" zoomScaleNormal="100" workbookViewId="0">
      <selection activeCell="A19" sqref="A1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2" t="s">
        <v>16</v>
      </c>
      <c r="B1" s="23"/>
      <c r="C1" s="23"/>
      <c r="D1" s="23"/>
      <c r="E1" s="23"/>
      <c r="F1" s="23"/>
      <c r="G1" s="24"/>
    </row>
    <row r="2" spans="1:7" x14ac:dyDescent="0.2">
      <c r="A2" s="12"/>
      <c r="B2" s="7"/>
      <c r="C2" s="8"/>
      <c r="D2" s="11" t="s">
        <v>12</v>
      </c>
      <c r="E2" s="8"/>
      <c r="F2" s="9"/>
      <c r="G2" s="20" t="s">
        <v>11</v>
      </c>
    </row>
    <row r="3" spans="1:7" ht="24.95" customHeight="1" x14ac:dyDescent="0.2">
      <c r="A3" s="13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1"/>
    </row>
    <row r="4" spans="1:7" x14ac:dyDescent="0.2">
      <c r="A4" s="14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5"/>
      <c r="B5" s="10"/>
      <c r="C5" s="10"/>
      <c r="D5" s="10"/>
      <c r="E5" s="10"/>
      <c r="F5" s="10"/>
      <c r="G5" s="10"/>
    </row>
    <row r="6" spans="1:7" x14ac:dyDescent="0.2">
      <c r="A6" s="16" t="s">
        <v>0</v>
      </c>
      <c r="B6" s="4">
        <v>1079157609.2</v>
      </c>
      <c r="C6" s="4">
        <v>87858061.200000003</v>
      </c>
      <c r="D6" s="4">
        <f>B6+C6</f>
        <v>1167015670.4000001</v>
      </c>
      <c r="E6" s="4">
        <v>663630734.13</v>
      </c>
      <c r="F6" s="4">
        <v>661770108.66999996</v>
      </c>
      <c r="G6" s="4">
        <f>D6-E6</f>
        <v>503384936.2700001</v>
      </c>
    </row>
    <row r="7" spans="1:7" x14ac:dyDescent="0.2">
      <c r="A7" s="16"/>
      <c r="B7" s="4"/>
      <c r="C7" s="4"/>
      <c r="D7" s="4"/>
      <c r="E7" s="4"/>
      <c r="F7" s="4"/>
      <c r="G7" s="4"/>
    </row>
    <row r="8" spans="1:7" x14ac:dyDescent="0.2">
      <c r="A8" s="16" t="s">
        <v>1</v>
      </c>
      <c r="B8" s="4">
        <v>39021576.759999998</v>
      </c>
      <c r="C8" s="4">
        <v>45256446.009999998</v>
      </c>
      <c r="D8" s="4">
        <f>B8+C8</f>
        <v>84278022.769999996</v>
      </c>
      <c r="E8" s="4">
        <v>22544696.050000001</v>
      </c>
      <c r="F8" s="4">
        <v>22544696.050000001</v>
      </c>
      <c r="G8" s="4">
        <f>D8-E8</f>
        <v>61733326.719999999</v>
      </c>
    </row>
    <row r="9" spans="1:7" x14ac:dyDescent="0.2">
      <c r="A9" s="16"/>
      <c r="B9" s="4"/>
      <c r="C9" s="4"/>
      <c r="D9" s="4"/>
      <c r="E9" s="4"/>
      <c r="F9" s="4"/>
      <c r="G9" s="4"/>
    </row>
    <row r="10" spans="1:7" x14ac:dyDescent="0.2">
      <c r="A10" s="16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6"/>
      <c r="B11" s="4"/>
      <c r="C11" s="4"/>
      <c r="D11" s="4"/>
      <c r="E11" s="4"/>
      <c r="F11" s="4"/>
      <c r="G11" s="4"/>
    </row>
    <row r="12" spans="1:7" x14ac:dyDescent="0.2">
      <c r="A12" s="16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6"/>
      <c r="B13" s="4"/>
      <c r="C13" s="4"/>
      <c r="D13" s="4"/>
      <c r="E13" s="4"/>
      <c r="F13" s="4"/>
      <c r="G13" s="4"/>
    </row>
    <row r="14" spans="1:7" x14ac:dyDescent="0.2">
      <c r="A14" s="17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5"/>
      <c r="C15" s="5"/>
      <c r="D15" s="5"/>
      <c r="E15" s="5"/>
      <c r="F15" s="5"/>
      <c r="G15" s="5"/>
    </row>
    <row r="16" spans="1:7" x14ac:dyDescent="0.2">
      <c r="A16" s="19" t="s">
        <v>5</v>
      </c>
      <c r="B16" s="6">
        <f t="shared" ref="B16:G16" si="0">SUM(B6+B8+B10+B12+B14)</f>
        <v>1118179185.96</v>
      </c>
      <c r="C16" s="6">
        <f t="shared" si="0"/>
        <v>133114507.21000001</v>
      </c>
      <c r="D16" s="6">
        <f t="shared" si="0"/>
        <v>1251293693.1700001</v>
      </c>
      <c r="E16" s="6">
        <f t="shared" si="0"/>
        <v>686175430.17999995</v>
      </c>
      <c r="F16" s="6">
        <f t="shared" si="0"/>
        <v>684314804.71999991</v>
      </c>
      <c r="G16" s="6">
        <f t="shared" si="0"/>
        <v>565118262.99000013</v>
      </c>
    </row>
    <row r="19" spans="1:1" x14ac:dyDescent="0.2">
      <c r="A19" s="1" t="s">
        <v>17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2024-10-23T19:58:47Z</cp:lastPrinted>
  <dcterms:created xsi:type="dcterms:W3CDTF">2014-02-10T03:37:14Z</dcterms:created>
  <dcterms:modified xsi:type="dcterms:W3CDTF">2024-10-23T19:58:49Z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