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LEY CONTABLBE\segundo trimestre\"/>
    </mc:Choice>
  </mc:AlternateContent>
  <xr:revisionPtr revIDLastSave="0" documentId="13_ncr:1_{1E179C60-E409-4E45-93BF-E9D2BBFE5E82}" xr6:coauthVersionLast="36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TG" sheetId="8" r:id="rId1"/>
  </sheets>
  <definedNames>
    <definedName name="_xlnm.Print_Area" localSheetId="0">CTG!$A$1:$G$16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<sst xmlns="http://schemas.openxmlformats.org/spreadsheetml/2006/main" count="17" uniqueCount="17">
  <si>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</si>
  <si>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</si>
  <si>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</si>
  <si>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</si>
  <si>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</si>
  <si>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</si>
  <si>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</si>
  <si>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</si>
  <si>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</si>
  <si>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</si>
  <si>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</si>
  <si>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</si>
  <si>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</si>
  <si>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</si>
  <si>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</si>
  <si>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</si>
  <si>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SISTEMA AVANZADO DE BACHILLERATO Y EDUCACION SUPERIOR EN EL ESTADO DE GTO.
Estado Analítico del Ejercicio del Presupuesto de Egresos
Clasificación Económica (por Tipo de Gasto)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</si>
</sst>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0" borderId="9" xfId="9" applyFont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>
      <alignment vertical="center"/>
    </xf>
    <xf numFmtId="0" fontId="6" fillId="2" borderId="9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9" xfId="0" applyFont="1" applyBorder="1"/>
    <xf numFmtId="0" fontId="2" fillId="0" borderId="10" xfId="0" applyFont="1" applyBorder="1"/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tabSelected="1" zoomScaleNormal="100" workbookViewId="0">
      <selection activeCell="J15" sqref="J1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16</v>
      </c>
      <c r="B1" s="20"/>
      <c r="C1" s="20"/>
      <c r="D1" s="20"/>
      <c r="E1" s="20"/>
      <c r="F1" s="20"/>
      <c r="G1" s="21"/>
    </row>
    <row r="2" spans="1:7" x14ac:dyDescent="0.2">
      <c r="A2" s="13"/>
      <c r="B2" s="8"/>
      <c r="C2" s="9"/>
      <c r="D2" s="12" t="s">
        <v>12</v>
      </c>
      <c r="E2" s="9"/>
      <c r="F2" s="10"/>
      <c r="G2" s="22" t="s">
        <v>11</v>
      </c>
    </row>
    <row r="3" spans="1:7" ht="24.95" customHeight="1" x14ac:dyDescent="0.2">
      <c r="A3" s="14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1"/>
      <c r="C5" s="11"/>
      <c r="D5" s="11"/>
      <c r="E5" s="11"/>
      <c r="F5" s="11"/>
      <c r="G5" s="11"/>
    </row>
    <row r="6" spans="1:7" x14ac:dyDescent="0.2">
      <c r="A6" s="17" t="s">
        <v>0</v>
      </c>
      <c r="B6" s="4">
        <v>1079157609.2</v>
      </c>
      <c r="C6" s="4">
        <v>83509278.010000005</v>
      </c>
      <c r="D6" s="4">
        <f>B6+C6</f>
        <v>1162666887.21</v>
      </c>
      <c r="E6" s="4">
        <v>430953202.33999997</v>
      </c>
      <c r="F6" s="4">
        <v>425079789.68000001</v>
      </c>
      <c r="G6" s="4">
        <f>D6-E6</f>
        <v>731713684.87000012</v>
      </c>
    </row>
    <row r="7" spans="1:7" x14ac:dyDescent="0.2">
      <c r="A7" s="17"/>
      <c r="B7" s="4"/>
      <c r="C7" s="4"/>
      <c r="D7" s="4"/>
      <c r="E7" s="4"/>
      <c r="F7" s="4"/>
      <c r="G7" s="4"/>
    </row>
    <row r="8" spans="1:7" x14ac:dyDescent="0.2">
      <c r="A8" s="17" t="s">
        <v>1</v>
      </c>
      <c r="B8" s="4">
        <v>39021576.759999998</v>
      </c>
      <c r="C8" s="4">
        <v>45256446.009999998</v>
      </c>
      <c r="D8" s="4">
        <f>B8+C8</f>
        <v>84278022.769999996</v>
      </c>
      <c r="E8" s="4">
        <v>20856426.050000001</v>
      </c>
      <c r="F8" s="4">
        <v>20856426.050000001</v>
      </c>
      <c r="G8" s="4">
        <f>D8-E8</f>
        <v>63421596.719999999</v>
      </c>
    </row>
    <row r="9" spans="1:7" x14ac:dyDescent="0.2">
      <c r="A9" s="17"/>
      <c r="B9" s="4"/>
      <c r="C9" s="4"/>
      <c r="D9" s="4"/>
      <c r="E9" s="4"/>
      <c r="F9" s="4"/>
      <c r="G9" s="4"/>
    </row>
    <row r="10" spans="1:7" x14ac:dyDescent="0.2">
      <c r="A10" s="17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7"/>
      <c r="B11" s="4"/>
      <c r="C11" s="4"/>
      <c r="D11" s="4"/>
      <c r="E11" s="4"/>
      <c r="F11" s="4"/>
      <c r="G11" s="4"/>
    </row>
    <row r="12" spans="1:7" x14ac:dyDescent="0.2">
      <c r="A12" s="17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7"/>
      <c r="B13" s="4"/>
      <c r="C13" s="4"/>
      <c r="D13" s="4"/>
      <c r="E13" s="4"/>
      <c r="F13" s="4"/>
      <c r="G13" s="4"/>
    </row>
    <row r="14" spans="1:7" x14ac:dyDescent="0.2">
      <c r="A14" s="18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9"/>
      <c r="B15" s="6"/>
      <c r="C15" s="6"/>
      <c r="D15" s="6"/>
      <c r="E15" s="6"/>
      <c r="F15" s="6"/>
      <c r="G15" s="6"/>
    </row>
    <row r="16" spans="1:7" x14ac:dyDescent="0.2">
      <c r="A16" s="5" t="s">
        <v>5</v>
      </c>
      <c r="B16" s="7">
        <f t="shared" ref="B16:G16" si="0">SUM(B6+B8+B10+B12+B14)</f>
        <v>1118179185.96</v>
      </c>
      <c r="C16" s="7">
        <f t="shared" si="0"/>
        <v>128765724.02000001</v>
      </c>
      <c r="D16" s="7">
        <f t="shared" si="0"/>
        <v>1246944909.98</v>
      </c>
      <c r="E16" s="7">
        <f t="shared" si="0"/>
        <v>451809628.38999999</v>
      </c>
      <c r="F16" s="7">
        <f t="shared" si="0"/>
        <v>445936215.73000002</v>
      </c>
      <c r="G16" s="7">
        <f t="shared" si="0"/>
        <v>795135281.59000015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2024-07-22T22:53:05Z</cp:lastPrinted>
  <dcterms:created xsi:type="dcterms:W3CDTF">2014-02-10T03:37:14Z</dcterms:created>
  <dcterms:modified xsi:type="dcterms:W3CDTF">2024-08-30T19:59:08Z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