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1A2E7D24-6313-421D-A511-9F96BF6CE514}" xr6:coauthVersionLast="36" xr6:coauthVersionMax="36" xr10:uidLastSave="{00000000-0000-0000-0000-000000000000}"/>
  <bookViews>
    <workbookView xWindow="-120" yWindow="-120" windowWidth="20730" windowHeight="110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0" i="4"/>
  <c r="E60" i="4"/>
  <c r="C60" i="4"/>
  <c r="D58" i="4"/>
  <c r="G58" i="4" s="1"/>
  <c r="D56" i="4"/>
  <c r="G56" i="4" s="1"/>
  <c r="D54" i="4"/>
  <c r="G54" i="4" s="1"/>
  <c r="D52" i="4"/>
  <c r="G52" i="4" s="1"/>
  <c r="D50" i="4"/>
  <c r="G50" i="4" s="1"/>
  <c r="D48" i="4"/>
  <c r="G48" i="4" s="1"/>
  <c r="D46" i="4"/>
  <c r="G46" i="4" s="1"/>
  <c r="B60" i="4"/>
  <c r="F38" i="4"/>
  <c r="E38" i="4"/>
  <c r="D36" i="4"/>
  <c r="G36" i="4" s="1"/>
  <c r="D35" i="4"/>
  <c r="G35" i="4" s="1"/>
  <c r="D34" i="4"/>
  <c r="G34" i="4" s="1"/>
  <c r="D33" i="4"/>
  <c r="G33" i="4" s="1"/>
  <c r="C38" i="4"/>
  <c r="B38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4" i="4"/>
  <c r="E24" i="4"/>
  <c r="C24" i="4"/>
  <c r="B24" i="4"/>
  <c r="G38" i="4" l="1"/>
  <c r="G60" i="4"/>
  <c r="D38" i="4"/>
  <c r="D60" i="4"/>
  <c r="G24" i="4"/>
  <c r="D24" i="4"/>
</calcChain>
</file>

<file path=xl/sharedStrings.xml><?xml version="1.0" encoding="utf-8"?>
<sst xmlns="http://schemas.openxmlformats.org/spreadsheetml/2006/main" count="64" uniqueCount="42">
  <si>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</si>
  <si>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</si>
  <si>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</si>
  <si>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</si>
  <si>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</si>
  <si>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</si>
  <si>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</si>
  <si>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</si>
  <si>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</si>
  <si>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</si>
  <si>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</si>
  <si>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</si>
  <si>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</si>
  <si>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</si>
  <si>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</si>
  <si>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</si>
  <si>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</si>
  <si>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</si>
  <si>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</si>
  <si>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</si>
  <si>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</si>
  <si>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</si>
  <si>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</si>
  <si>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211213018010000 DIRECCIÓN GENERAL SABES</t>
  </si>
  <si>
    <t>211213018020000 DIRECCIÓN DE ADMON Y FIN</t>
  </si>
  <si>
    <t>211213018030000 DIRECCIÓN ACADÉMICA SABE</t>
  </si>
  <si>
    <t>211213018040000 DIRECCIÓN DE BACHILLERAT</t>
  </si>
  <si>
    <t>211213018040100 COORDINACIÓN REGIONAL 1</t>
  </si>
  <si>
    <t>211213018040200 COORDINACIÓN REGIONAL 2</t>
  </si>
  <si>
    <t>211213018040300 COORDINACIÓN REGIONAL 3</t>
  </si>
  <si>
    <t>211213018040400 COORDINACIÓN REGIONAL 4</t>
  </si>
  <si>
    <t>211213018040500 COORDINACIÓN REGIONAL 5</t>
  </si>
  <si>
    <t>211213018040600 COORDINACIÓN REGIONAL 6</t>
  </si>
  <si>
    <t>211213018040700 COORDINACIÓN REGIONAL 7</t>
  </si>
  <si>
    <t>211213018050000 DIRECCIÓN DE UNIVERSIDAD</t>
  </si>
  <si>
    <t>211213018060000 DIRECCIÓN DE PLANEACIÓN</t>
  </si>
  <si>
    <t>211213018070000 DIRECCIÓN DE VINCULACIÓN</t>
  </si>
  <si>
    <t>211213018080000 DIR DE DESARR HUMANO Y O</t>
  </si>
  <si>
    <t>211213018A10000 ÓRGANO INTERNO DE CONTRO</t>
  </si>
  <si>
    <t>SISTEMA AVANZADO DE BACHILLERATO Y EDUCACION SUPERIOR EN EL ESTADO DE GTO.
Estado Analítico del Ejercicio del Presupuesto de Egresos
Clasificación Administrativa
Del 1 de Enero al 31 de Diciembre de 2024</t>
  </si>
  <si>
    <t>SISTEMA AVANZADO DE BACHILLERATO Y EDUCACION SUPERIOR EN EL ESTADO DE GTO.
Estado Analítico del Ejercicio del Presupuesto de Egresos
Clasificación Administrativa (Poderes)
Del 1 de Enero al 31 de Diciembre de 2024</t>
  </si>
  <si>
    <t>SISTEMA AVANZADO DE BACHILLERATO Y EDUCACION SUPERIOR EN EL ESTADO DE GTO.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</si>
</sst>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showGridLines="0" tabSelected="1" workbookViewId="0">
      <selection activeCell="K16" sqref="K1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39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26169671.780000001</v>
      </c>
      <c r="C7" s="4">
        <v>12487254.699999999</v>
      </c>
      <c r="D7" s="4">
        <f>B7+C7</f>
        <v>38656926.480000004</v>
      </c>
      <c r="E7" s="4">
        <v>28158751.5</v>
      </c>
      <c r="F7" s="4">
        <v>27467889.140000001</v>
      </c>
      <c r="G7" s="4">
        <f>D7-E7</f>
        <v>10498174.980000004</v>
      </c>
    </row>
    <row r="8" spans="1:7" x14ac:dyDescent="0.2">
      <c r="A8" s="9" t="s">
        <v>24</v>
      </c>
      <c r="B8" s="4">
        <v>34382854.590000004</v>
      </c>
      <c r="C8" s="4">
        <v>5752361.9500000002</v>
      </c>
      <c r="D8" s="4">
        <f t="shared" ref="D8:D13" si="0">B8+C8</f>
        <v>40135216.540000007</v>
      </c>
      <c r="E8" s="4">
        <v>34211869.369999997</v>
      </c>
      <c r="F8" s="4">
        <v>33585208.840000004</v>
      </c>
      <c r="G8" s="4">
        <f t="shared" ref="G8:G13" si="1">D8-E8</f>
        <v>5923347.1700000092</v>
      </c>
    </row>
    <row r="9" spans="1:7" x14ac:dyDescent="0.2">
      <c r="A9" s="9" t="s">
        <v>25</v>
      </c>
      <c r="B9" s="4">
        <v>17589100.109999999</v>
      </c>
      <c r="C9" s="4">
        <v>4791661.92</v>
      </c>
      <c r="D9" s="4">
        <f t="shared" si="0"/>
        <v>22380762.030000001</v>
      </c>
      <c r="E9" s="4">
        <v>21272186.800000001</v>
      </c>
      <c r="F9" s="4">
        <v>20524186.809999999</v>
      </c>
      <c r="G9" s="4">
        <f t="shared" si="1"/>
        <v>1108575.2300000004</v>
      </c>
    </row>
    <row r="10" spans="1:7" x14ac:dyDescent="0.2">
      <c r="A10" s="9" t="s">
        <v>26</v>
      </c>
      <c r="B10" s="4">
        <v>115966997.48999999</v>
      </c>
      <c r="C10" s="4">
        <v>41463785.740000002</v>
      </c>
      <c r="D10" s="4">
        <f t="shared" si="0"/>
        <v>157430783.22999999</v>
      </c>
      <c r="E10" s="4">
        <v>114042511.05</v>
      </c>
      <c r="F10" s="4">
        <v>105232752.37</v>
      </c>
      <c r="G10" s="4">
        <f t="shared" si="1"/>
        <v>43388272.179999992</v>
      </c>
    </row>
    <row r="11" spans="1:7" x14ac:dyDescent="0.2">
      <c r="A11" s="9" t="s">
        <v>27</v>
      </c>
      <c r="B11" s="4">
        <v>68397637.049999997</v>
      </c>
      <c r="C11" s="4">
        <v>1625</v>
      </c>
      <c r="D11" s="4">
        <f t="shared" si="0"/>
        <v>68399262.049999997</v>
      </c>
      <c r="E11" s="4">
        <v>65004440.630000003</v>
      </c>
      <c r="F11" s="4">
        <v>64985217.549999997</v>
      </c>
      <c r="G11" s="4">
        <f t="shared" si="1"/>
        <v>3394821.4199999943</v>
      </c>
    </row>
    <row r="12" spans="1:7" x14ac:dyDescent="0.2">
      <c r="A12" s="9" t="s">
        <v>28</v>
      </c>
      <c r="B12" s="4">
        <v>91035273.310000002</v>
      </c>
      <c r="C12" s="4">
        <v>-431609.62</v>
      </c>
      <c r="D12" s="4">
        <f t="shared" si="0"/>
        <v>90603663.689999998</v>
      </c>
      <c r="E12" s="4">
        <v>85997140.030000001</v>
      </c>
      <c r="F12" s="4">
        <v>85993901.260000005</v>
      </c>
      <c r="G12" s="4">
        <f t="shared" si="1"/>
        <v>4606523.6599999964</v>
      </c>
    </row>
    <row r="13" spans="1:7" x14ac:dyDescent="0.2">
      <c r="A13" s="9" t="s">
        <v>29</v>
      </c>
      <c r="B13" s="4">
        <v>157239323.44999999</v>
      </c>
      <c r="C13" s="4">
        <v>-1982976.4</v>
      </c>
      <c r="D13" s="4">
        <f t="shared" si="0"/>
        <v>155256347.04999998</v>
      </c>
      <c r="E13" s="4">
        <v>148463525.47</v>
      </c>
      <c r="F13" s="4">
        <v>147163490.86000001</v>
      </c>
      <c r="G13" s="4">
        <f t="shared" si="1"/>
        <v>6792821.5799999833</v>
      </c>
    </row>
    <row r="14" spans="1:7" x14ac:dyDescent="0.2">
      <c r="A14" s="9" t="s">
        <v>30</v>
      </c>
      <c r="B14" s="4">
        <v>62514013.369999997</v>
      </c>
      <c r="C14" s="4">
        <v>-10000</v>
      </c>
      <c r="D14" s="4">
        <f t="shared" ref="D14" si="2">B14+C14</f>
        <v>62504013.369999997</v>
      </c>
      <c r="E14" s="4">
        <v>59170351.579999998</v>
      </c>
      <c r="F14" s="4">
        <v>59148614.490000002</v>
      </c>
      <c r="G14" s="4">
        <f t="shared" ref="G14" si="3">D14-E14</f>
        <v>3333661.7899999991</v>
      </c>
    </row>
    <row r="15" spans="1:7" x14ac:dyDescent="0.2">
      <c r="A15" s="9" t="s">
        <v>31</v>
      </c>
      <c r="B15" s="4">
        <v>42314587.909999996</v>
      </c>
      <c r="C15" s="4">
        <v>43000</v>
      </c>
      <c r="D15" s="4">
        <f t="shared" ref="D15" si="4">B15+C15</f>
        <v>42357587.909999996</v>
      </c>
      <c r="E15" s="4">
        <v>39965807.340000004</v>
      </c>
      <c r="F15" s="4">
        <v>39952312.25</v>
      </c>
      <c r="G15" s="4">
        <f t="shared" ref="G15" si="5">D15-E15</f>
        <v>2391780.5699999928</v>
      </c>
    </row>
    <row r="16" spans="1:7" x14ac:dyDescent="0.2">
      <c r="A16" s="9" t="s">
        <v>32</v>
      </c>
      <c r="B16" s="4">
        <v>108569045.09999999</v>
      </c>
      <c r="C16" s="4">
        <v>-1000000</v>
      </c>
      <c r="D16" s="4">
        <f t="shared" ref="D16" si="6">B16+C16</f>
        <v>107569045.09999999</v>
      </c>
      <c r="E16" s="4">
        <v>102206850.72</v>
      </c>
      <c r="F16" s="4">
        <v>102193112.91</v>
      </c>
      <c r="G16" s="4">
        <f t="shared" ref="G16" si="7">D16-E16</f>
        <v>5362194.3799999952</v>
      </c>
    </row>
    <row r="17" spans="1:7" x14ac:dyDescent="0.2">
      <c r="A17" s="9" t="s">
        <v>33</v>
      </c>
      <c r="B17" s="4">
        <v>166007164.43000001</v>
      </c>
      <c r="C17" s="4">
        <v>-2437468</v>
      </c>
      <c r="D17" s="4">
        <f t="shared" ref="D17" si="8">B17+C17</f>
        <v>163569696.43000001</v>
      </c>
      <c r="E17" s="4">
        <v>156341046.87</v>
      </c>
      <c r="F17" s="4">
        <v>155223710.88999999</v>
      </c>
      <c r="G17" s="4">
        <f t="shared" ref="G17" si="9">D17-E17</f>
        <v>7228649.5600000024</v>
      </c>
    </row>
    <row r="18" spans="1:7" x14ac:dyDescent="0.2">
      <c r="A18" s="9" t="s">
        <v>34</v>
      </c>
      <c r="B18" s="4">
        <v>163539407.87</v>
      </c>
      <c r="C18" s="4">
        <v>-2056612.45</v>
      </c>
      <c r="D18" s="4">
        <f t="shared" ref="D18" si="10">B18+C18</f>
        <v>161482795.42000002</v>
      </c>
      <c r="E18" s="4">
        <v>147305454.77000001</v>
      </c>
      <c r="F18" s="4">
        <v>146391092.59</v>
      </c>
      <c r="G18" s="4">
        <f t="shared" ref="G18" si="11">D18-E18</f>
        <v>14177340.650000006</v>
      </c>
    </row>
    <row r="19" spans="1:7" x14ac:dyDescent="0.2">
      <c r="A19" s="9" t="s">
        <v>35</v>
      </c>
      <c r="B19" s="4">
        <v>25226307.75</v>
      </c>
      <c r="C19" s="4">
        <v>24473541.670000002</v>
      </c>
      <c r="D19" s="4">
        <f t="shared" ref="D19" si="12">B19+C19</f>
        <v>49699849.420000002</v>
      </c>
      <c r="E19" s="4">
        <v>48919505.259999998</v>
      </c>
      <c r="F19" s="4">
        <v>44438539.689999998</v>
      </c>
      <c r="G19" s="4">
        <f t="shared" ref="G19" si="13">D19-E19</f>
        <v>780344.16000000387</v>
      </c>
    </row>
    <row r="20" spans="1:7" x14ac:dyDescent="0.2">
      <c r="A20" s="9" t="s">
        <v>36</v>
      </c>
      <c r="B20" s="4">
        <v>9704173.5099999998</v>
      </c>
      <c r="C20" s="4">
        <v>1765377.45</v>
      </c>
      <c r="D20" s="4">
        <f t="shared" ref="D20" si="14">B20+C20</f>
        <v>11469550.959999999</v>
      </c>
      <c r="E20" s="4">
        <v>10469968.57</v>
      </c>
      <c r="F20" s="4">
        <v>9115273</v>
      </c>
      <c r="G20" s="4">
        <f t="shared" ref="G20" si="15">D20-E20</f>
        <v>999582.38999999873</v>
      </c>
    </row>
    <row r="21" spans="1:7" x14ac:dyDescent="0.2">
      <c r="A21" s="9" t="s">
        <v>37</v>
      </c>
      <c r="B21" s="4">
        <v>26776679.219999999</v>
      </c>
      <c r="C21" s="4">
        <v>2848045.37</v>
      </c>
      <c r="D21" s="4">
        <f t="shared" ref="D21" si="16">B21+C21</f>
        <v>29624724.59</v>
      </c>
      <c r="E21" s="4">
        <v>24243930.280000001</v>
      </c>
      <c r="F21" s="4">
        <v>23987879.780000001</v>
      </c>
      <c r="G21" s="4">
        <f t="shared" ref="G21" si="17">D21-E21</f>
        <v>5380794.3099999987</v>
      </c>
    </row>
    <row r="22" spans="1:7" x14ac:dyDescent="0.2">
      <c r="A22" s="9" t="s">
        <v>38</v>
      </c>
      <c r="B22" s="4">
        <v>2746949.02</v>
      </c>
      <c r="C22" s="4">
        <v>12036</v>
      </c>
      <c r="D22" s="4">
        <f t="shared" ref="D22" si="18">B22+C22</f>
        <v>2758985.02</v>
      </c>
      <c r="E22" s="4">
        <v>2144961.13</v>
      </c>
      <c r="F22" s="4">
        <v>2144961.13</v>
      </c>
      <c r="G22" s="4">
        <f t="shared" ref="G22" si="19">D22-E22</f>
        <v>614023.89000000013</v>
      </c>
    </row>
    <row r="23" spans="1:7" x14ac:dyDescent="0.2">
      <c r="A23" s="9"/>
      <c r="B23" s="4"/>
      <c r="C23" s="4"/>
      <c r="D23" s="4"/>
      <c r="E23" s="4"/>
      <c r="F23" s="4"/>
      <c r="G23" s="4"/>
    </row>
    <row r="24" spans="1:7" x14ac:dyDescent="0.2">
      <c r="A24" s="6" t="s">
        <v>9</v>
      </c>
      <c r="B24" s="7">
        <f t="shared" ref="B24:G24" si="20">SUM(B7:B23)</f>
        <v>1118179185.96</v>
      </c>
      <c r="C24" s="7">
        <f t="shared" si="20"/>
        <v>85720023.330000013</v>
      </c>
      <c r="D24" s="7">
        <f t="shared" si="20"/>
        <v>1203899209.29</v>
      </c>
      <c r="E24" s="7">
        <f t="shared" si="20"/>
        <v>1087918301.3700004</v>
      </c>
      <c r="F24" s="7">
        <f t="shared" si="20"/>
        <v>1067548143.5600001</v>
      </c>
      <c r="G24" s="7">
        <f t="shared" si="20"/>
        <v>115980907.91999996</v>
      </c>
    </row>
    <row r="27" spans="1:7" ht="45" customHeight="1" x14ac:dyDescent="0.2">
      <c r="A27" s="30" t="s">
        <v>40</v>
      </c>
      <c r="B27" s="31"/>
      <c r="C27" s="31"/>
      <c r="D27" s="31"/>
      <c r="E27" s="31"/>
      <c r="F27" s="31"/>
      <c r="G27" s="32"/>
    </row>
    <row r="28" spans="1:7" ht="15" customHeight="1" x14ac:dyDescent="0.2">
      <c r="A28" s="22"/>
      <c r="B28" s="21"/>
      <c r="C28" s="21"/>
      <c r="D28" s="21"/>
      <c r="E28" s="21"/>
      <c r="F28" s="21"/>
      <c r="G28" s="23"/>
    </row>
    <row r="29" spans="1:7" x14ac:dyDescent="0.2">
      <c r="A29" s="17"/>
      <c r="B29" s="14"/>
      <c r="C29" s="15"/>
      <c r="D29" s="24" t="s">
        <v>16</v>
      </c>
      <c r="E29" s="15"/>
      <c r="F29" s="16"/>
      <c r="G29" s="27" t="s">
        <v>15</v>
      </c>
    </row>
    <row r="30" spans="1:7" ht="22.5" x14ac:dyDescent="0.2">
      <c r="A30" s="13" t="s">
        <v>10</v>
      </c>
      <c r="B30" s="2" t="s">
        <v>11</v>
      </c>
      <c r="C30" s="2" t="s">
        <v>17</v>
      </c>
      <c r="D30" s="2" t="s">
        <v>12</v>
      </c>
      <c r="E30" s="2" t="s">
        <v>13</v>
      </c>
      <c r="F30" s="2" t="s">
        <v>14</v>
      </c>
      <c r="G30" s="28"/>
    </row>
    <row r="31" spans="1:7" x14ac:dyDescent="0.2">
      <c r="A31" s="18"/>
      <c r="B31" s="3">
        <v>1</v>
      </c>
      <c r="C31" s="3">
        <v>2</v>
      </c>
      <c r="D31" s="3" t="s">
        <v>18</v>
      </c>
      <c r="E31" s="3">
        <v>4</v>
      </c>
      <c r="F31" s="3">
        <v>5</v>
      </c>
      <c r="G31" s="3" t="s">
        <v>19</v>
      </c>
    </row>
    <row r="32" spans="1:7" x14ac:dyDescent="0.2">
      <c r="A32" s="19"/>
      <c r="B32" s="20"/>
      <c r="C32" s="20"/>
      <c r="D32" s="20"/>
      <c r="E32" s="20"/>
      <c r="F32" s="20"/>
      <c r="G32" s="20"/>
    </row>
    <row r="33" spans="1:7" x14ac:dyDescent="0.2">
      <c r="A33" s="10" t="s">
        <v>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10" t="s">
        <v>1</v>
      </c>
      <c r="B34" s="4">
        <v>0</v>
      </c>
      <c r="C34" s="4">
        <v>0</v>
      </c>
      <c r="D34" s="4">
        <f t="shared" ref="D34:D36" si="21">B34+C34</f>
        <v>0</v>
      </c>
      <c r="E34" s="4">
        <v>0</v>
      </c>
      <c r="F34" s="4">
        <v>0</v>
      </c>
      <c r="G34" s="4">
        <f t="shared" ref="G34:G36" si="22">D34-E34</f>
        <v>0</v>
      </c>
    </row>
    <row r="35" spans="1:7" x14ac:dyDescent="0.2">
      <c r="A35" s="10" t="s">
        <v>2</v>
      </c>
      <c r="B35" s="4">
        <v>0</v>
      </c>
      <c r="C35" s="4">
        <v>0</v>
      </c>
      <c r="D35" s="4">
        <f t="shared" si="21"/>
        <v>0</v>
      </c>
      <c r="E35" s="4">
        <v>0</v>
      </c>
      <c r="F35" s="4">
        <v>0</v>
      </c>
      <c r="G35" s="4">
        <f t="shared" si="22"/>
        <v>0</v>
      </c>
    </row>
    <row r="36" spans="1:7" x14ac:dyDescent="0.2">
      <c r="A36" s="10" t="s">
        <v>21</v>
      </c>
      <c r="B36" s="4">
        <v>0</v>
      </c>
      <c r="C36" s="4">
        <v>0</v>
      </c>
      <c r="D36" s="4">
        <f t="shared" si="21"/>
        <v>0</v>
      </c>
      <c r="E36" s="4">
        <v>0</v>
      </c>
      <c r="F36" s="4">
        <v>0</v>
      </c>
      <c r="G36" s="4">
        <f t="shared" si="22"/>
        <v>0</v>
      </c>
    </row>
    <row r="37" spans="1:7" x14ac:dyDescent="0.2">
      <c r="A37" s="10"/>
      <c r="B37" s="4"/>
      <c r="C37" s="4"/>
      <c r="D37" s="4"/>
      <c r="E37" s="4"/>
      <c r="F37" s="4"/>
      <c r="G37" s="4"/>
    </row>
    <row r="38" spans="1:7" x14ac:dyDescent="0.2">
      <c r="A38" s="6" t="s">
        <v>9</v>
      </c>
      <c r="B38" s="7">
        <f t="shared" ref="B38:G38" si="23">SUM(B33:B36)</f>
        <v>0</v>
      </c>
      <c r="C38" s="7">
        <f t="shared" si="23"/>
        <v>0</v>
      </c>
      <c r="D38" s="7">
        <f t="shared" si="23"/>
        <v>0</v>
      </c>
      <c r="E38" s="7">
        <f t="shared" si="23"/>
        <v>0</v>
      </c>
      <c r="F38" s="7">
        <f t="shared" si="23"/>
        <v>0</v>
      </c>
      <c r="G38" s="7">
        <f t="shared" si="23"/>
        <v>0</v>
      </c>
    </row>
    <row r="41" spans="1:7" ht="45" customHeight="1" x14ac:dyDescent="0.2">
      <c r="A41" s="29" t="s">
        <v>41</v>
      </c>
      <c r="B41" s="25"/>
      <c r="C41" s="25"/>
      <c r="D41" s="25"/>
      <c r="E41" s="25"/>
      <c r="F41" s="25"/>
      <c r="G41" s="26"/>
    </row>
    <row r="42" spans="1:7" x14ac:dyDescent="0.2">
      <c r="A42" s="17"/>
      <c r="B42" s="14"/>
      <c r="C42" s="15"/>
      <c r="D42" s="24" t="s">
        <v>16</v>
      </c>
      <c r="E42" s="15"/>
      <c r="F42" s="16"/>
      <c r="G42" s="27" t="s">
        <v>15</v>
      </c>
    </row>
    <row r="43" spans="1:7" ht="22.5" x14ac:dyDescent="0.2">
      <c r="A43" s="13" t="s">
        <v>10</v>
      </c>
      <c r="B43" s="2" t="s">
        <v>11</v>
      </c>
      <c r="C43" s="2" t="s">
        <v>17</v>
      </c>
      <c r="D43" s="2" t="s">
        <v>12</v>
      </c>
      <c r="E43" s="2" t="s">
        <v>13</v>
      </c>
      <c r="F43" s="2" t="s">
        <v>14</v>
      </c>
      <c r="G43" s="28"/>
    </row>
    <row r="44" spans="1:7" x14ac:dyDescent="0.2">
      <c r="A44" s="18"/>
      <c r="B44" s="3">
        <v>1</v>
      </c>
      <c r="C44" s="3">
        <v>2</v>
      </c>
      <c r="D44" s="3" t="s">
        <v>18</v>
      </c>
      <c r="E44" s="3">
        <v>4</v>
      </c>
      <c r="F44" s="3">
        <v>5</v>
      </c>
      <c r="G44" s="3" t="s">
        <v>19</v>
      </c>
    </row>
    <row r="45" spans="1:7" x14ac:dyDescent="0.2">
      <c r="A45" s="19"/>
      <c r="B45" s="20"/>
      <c r="C45" s="20"/>
      <c r="D45" s="20"/>
      <c r="E45" s="20"/>
      <c r="F45" s="20"/>
      <c r="G45" s="20"/>
    </row>
    <row r="46" spans="1:7" x14ac:dyDescent="0.2">
      <c r="A46" s="11" t="s">
        <v>4</v>
      </c>
      <c r="B46" s="4">
        <v>1118179185.96</v>
      </c>
      <c r="C46" s="4">
        <v>85720023.329999998</v>
      </c>
      <c r="D46" s="4">
        <f t="shared" ref="D46:D58" si="24">B46+C46</f>
        <v>1203899209.29</v>
      </c>
      <c r="E46" s="4">
        <v>1087918301.3699999</v>
      </c>
      <c r="F46" s="4">
        <v>1067548143.5599999</v>
      </c>
      <c r="G46" s="4">
        <f t="shared" ref="G46:G58" si="25">D46-E46</f>
        <v>115980907.92000008</v>
      </c>
    </row>
    <row r="47" spans="1:7" x14ac:dyDescent="0.2">
      <c r="A47" s="11"/>
      <c r="B47" s="4"/>
      <c r="C47" s="4"/>
      <c r="D47" s="4"/>
      <c r="E47" s="4"/>
      <c r="F47" s="4"/>
      <c r="G47" s="4"/>
    </row>
    <row r="48" spans="1:7" x14ac:dyDescent="0.2">
      <c r="A48" s="11" t="s">
        <v>3</v>
      </c>
      <c r="B48" s="4">
        <v>0</v>
      </c>
      <c r="C48" s="4">
        <v>0</v>
      </c>
      <c r="D48" s="4">
        <f t="shared" si="24"/>
        <v>0</v>
      </c>
      <c r="E48" s="4">
        <v>0</v>
      </c>
      <c r="F48" s="4">
        <v>0</v>
      </c>
      <c r="G48" s="4">
        <f t="shared" si="25"/>
        <v>0</v>
      </c>
    </row>
    <row r="49" spans="1:7" x14ac:dyDescent="0.2">
      <c r="A49" s="11"/>
      <c r="B49" s="4"/>
      <c r="C49" s="4"/>
      <c r="D49" s="4"/>
      <c r="E49" s="4"/>
      <c r="F49" s="4"/>
      <c r="G49" s="4"/>
    </row>
    <row r="50" spans="1:7" x14ac:dyDescent="0.2">
      <c r="A50" s="11" t="s">
        <v>5</v>
      </c>
      <c r="B50" s="4">
        <v>0</v>
      </c>
      <c r="C50" s="4">
        <v>0</v>
      </c>
      <c r="D50" s="4">
        <f t="shared" si="24"/>
        <v>0</v>
      </c>
      <c r="E50" s="4">
        <v>0</v>
      </c>
      <c r="F50" s="4">
        <v>0</v>
      </c>
      <c r="G50" s="4">
        <f t="shared" si="25"/>
        <v>0</v>
      </c>
    </row>
    <row r="51" spans="1:7" x14ac:dyDescent="0.2">
      <c r="A51" s="11"/>
      <c r="B51" s="4"/>
      <c r="C51" s="4"/>
      <c r="D51" s="4"/>
      <c r="E51" s="4"/>
      <c r="F51" s="4"/>
      <c r="G51" s="4"/>
    </row>
    <row r="52" spans="1:7" x14ac:dyDescent="0.2">
      <c r="A52" s="11" t="s">
        <v>7</v>
      </c>
      <c r="B52" s="4">
        <v>0</v>
      </c>
      <c r="C52" s="4">
        <v>0</v>
      </c>
      <c r="D52" s="4">
        <f t="shared" si="24"/>
        <v>0</v>
      </c>
      <c r="E52" s="4">
        <v>0</v>
      </c>
      <c r="F52" s="4">
        <v>0</v>
      </c>
      <c r="G52" s="4">
        <f t="shared" si="25"/>
        <v>0</v>
      </c>
    </row>
    <row r="53" spans="1:7" x14ac:dyDescent="0.2">
      <c r="A53" s="11"/>
      <c r="B53" s="4"/>
      <c r="C53" s="4"/>
      <c r="D53" s="4"/>
      <c r="E53" s="4"/>
      <c r="F53" s="4"/>
      <c r="G53" s="4"/>
    </row>
    <row r="54" spans="1:7" ht="22.5" x14ac:dyDescent="0.2">
      <c r="A54" s="11" t="s">
        <v>8</v>
      </c>
      <c r="B54" s="4">
        <v>0</v>
      </c>
      <c r="C54" s="4">
        <v>0</v>
      </c>
      <c r="D54" s="4">
        <f t="shared" si="24"/>
        <v>0</v>
      </c>
      <c r="E54" s="4">
        <v>0</v>
      </c>
      <c r="F54" s="4">
        <v>0</v>
      </c>
      <c r="G54" s="4">
        <f t="shared" si="25"/>
        <v>0</v>
      </c>
    </row>
    <row r="55" spans="1:7" x14ac:dyDescent="0.2">
      <c r="A55" s="11"/>
      <c r="B55" s="4"/>
      <c r="C55" s="4"/>
      <c r="D55" s="4"/>
      <c r="E55" s="4"/>
      <c r="F55" s="4"/>
      <c r="G55" s="4"/>
    </row>
    <row r="56" spans="1:7" x14ac:dyDescent="0.2">
      <c r="A56" s="11" t="s">
        <v>22</v>
      </c>
      <c r="B56" s="4">
        <v>0</v>
      </c>
      <c r="C56" s="4">
        <v>0</v>
      </c>
      <c r="D56" s="4">
        <f t="shared" si="24"/>
        <v>0</v>
      </c>
      <c r="E56" s="4">
        <v>0</v>
      </c>
      <c r="F56" s="4">
        <v>0</v>
      </c>
      <c r="G56" s="4">
        <f t="shared" si="25"/>
        <v>0</v>
      </c>
    </row>
    <row r="57" spans="1:7" x14ac:dyDescent="0.2">
      <c r="A57" s="11"/>
      <c r="B57" s="4"/>
      <c r="C57" s="4"/>
      <c r="D57" s="4"/>
      <c r="E57" s="4"/>
      <c r="F57" s="4"/>
      <c r="G57" s="4"/>
    </row>
    <row r="58" spans="1:7" x14ac:dyDescent="0.2">
      <c r="A58" s="11" t="s">
        <v>6</v>
      </c>
      <c r="B58" s="4">
        <v>0</v>
      </c>
      <c r="C58" s="4">
        <v>0</v>
      </c>
      <c r="D58" s="4">
        <f t="shared" si="24"/>
        <v>0</v>
      </c>
      <c r="E58" s="4">
        <v>0</v>
      </c>
      <c r="F58" s="4">
        <v>0</v>
      </c>
      <c r="G58" s="4">
        <f t="shared" si="25"/>
        <v>0</v>
      </c>
    </row>
    <row r="59" spans="1:7" x14ac:dyDescent="0.2">
      <c r="A59" s="11"/>
      <c r="B59" s="4"/>
      <c r="C59" s="4"/>
      <c r="D59" s="4"/>
      <c r="E59" s="4"/>
      <c r="F59" s="4"/>
      <c r="G59" s="4"/>
    </row>
    <row r="60" spans="1:7" x14ac:dyDescent="0.2">
      <c r="A60" s="6" t="s">
        <v>9</v>
      </c>
      <c r="B60" s="7">
        <f t="shared" ref="B60:G60" si="26">SUM(B46:B58)</f>
        <v>1118179185.96</v>
      </c>
      <c r="C60" s="7">
        <f t="shared" si="26"/>
        <v>85720023.329999998</v>
      </c>
      <c r="D60" s="7">
        <f t="shared" si="26"/>
        <v>1203899209.29</v>
      </c>
      <c r="E60" s="7">
        <f t="shared" si="26"/>
        <v>1087918301.3699999</v>
      </c>
      <c r="F60" s="7">
        <f t="shared" si="26"/>
        <v>1067548143.5599999</v>
      </c>
      <c r="G60" s="7">
        <f t="shared" si="26"/>
        <v>115980907.92000008</v>
      </c>
    </row>
    <row r="62" spans="1:7" x14ac:dyDescent="0.2">
      <c r="A62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7:G27"/>
    <mergeCell ref="G42:G43"/>
    <mergeCell ref="G29:G30"/>
    <mergeCell ref="A41:G4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2018-07-14T22:21:14Z</cp:lastPrinted>
  <dcterms:created xsi:type="dcterms:W3CDTF">2014-02-10T03:37:14Z</dcterms:created>
  <dcterms:modified xsi:type="dcterms:W3CDTF">2025-01-24T22:09:08Z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