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50" i="1"/>
  <c r="D50" i="1"/>
  <c r="C50" i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H36" i="1" s="1"/>
  <c r="G25" i="1"/>
  <c r="F25" i="1"/>
  <c r="D25" i="1"/>
  <c r="C25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25" i="1" s="1"/>
  <c r="H50" i="1" l="1"/>
  <c r="E25" i="1"/>
  <c r="E36" i="1"/>
  <c r="E50" i="1"/>
</calcChain>
</file>

<file path=xl/sharedStrings.xml><?xml version="1.0" encoding="utf-8"?>
<sst xmlns="http://schemas.openxmlformats.org/spreadsheetml/2006/main" count="70" uniqueCount="48">
  <si>
    <t>SISTEMA AVANZADO DE BACHILLERATO Y EDUCACION SUPERIOR EN EL ESTADO DE GTO.
Estado Analítico del Ejercicio del Presupuesto de Egresos
Clasificación Administrativa
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</si>
  <si>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</si>
  <si>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</si>
  <si>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</si>
  <si>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</si>
  <si>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</si>
  <si>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</si>
  <si>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</si>
  <si>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</si>
  <si>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</si>
  <si>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</si>
  <si>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</si>
  <si>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</si>
  <si>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</si>
  <si>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</si>
  <si>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</si>
  <si>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</si>
  <si>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</si>
  <si>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</si>
  <si>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</si>
  <si>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</si>
  <si>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</si>
  <si>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</si>
  <si>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</si>
  <si>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</si>
  <si>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</si>
  <si>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</si>
  <si>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</si>
  <si>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</si>
  <si>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</si>
  <si>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</si>
  <si>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</si>
  <si>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</si>
  <si>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SISTEMA AVANZADO DE BACHILLERATO Y EDUCACION SUPERIOR EN EL ESTADO DE GTO.
Estado Analítico del Ejercicio del Presupuesto de Egresos
Clasificación Administrativa (Sector Paraestatal)
Del 1 de Enero al 31 de Diciembre de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</si>
  <si>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</si>
  <si>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</si>
  <si>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</si>
  <si>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</si>
  <si>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</si>
  <si>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</si>
  <si>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</si>
  <si>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</si>
  <si>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 xml:space="preserve">                             _________________________________________________</t>
  </si>
  <si>
    <t>______________________________________________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</si>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</sst>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4" fillId="3" borderId="0" xfId="0" applyFont="1" applyFill="1"/>
    <xf numFmtId="0" fontId="4" fillId="0" borderId="0" xfId="0" applyFont="1" applyBorder="1"/>
    <xf numFmtId="0" fontId="4" fillId="3" borderId="0" xfId="0" applyFont="1" applyFill="1" applyBorder="1"/>
    <xf numFmtId="0" fontId="5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>
      <selection activeCell="A56" sqref="A56:XFD59"/>
    </sheetView>
  </sheetViews>
  <sheetFormatPr baseColWidth="10" defaultRowHeight="15" x14ac:dyDescent="0.25"/>
  <cols>
    <col min="1" max="1" width="1.140625" style="4" customWidth="1"/>
    <col min="2" max="2" width="69" style="4" customWidth="1"/>
    <col min="3" max="8" width="15.7109375" style="4" customWidth="1"/>
    <col min="9" max="16384" width="11.42578125" style="4"/>
  </cols>
  <sheetData>
    <row r="1" spans="1:8" ht="4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B2" s="5"/>
      <c r="C2" s="5"/>
      <c r="D2" s="5"/>
      <c r="E2" s="5"/>
      <c r="F2" s="5"/>
      <c r="G2" s="5"/>
      <c r="H2" s="5"/>
    </row>
    <row r="3" spans="1:8" x14ac:dyDescent="0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5">
      <c r="A6" s="16"/>
      <c r="B6" s="17"/>
      <c r="C6" s="18"/>
      <c r="D6" s="18"/>
      <c r="E6" s="18"/>
      <c r="F6" s="18"/>
      <c r="G6" s="18"/>
      <c r="H6" s="18"/>
    </row>
    <row r="7" spans="1:8" x14ac:dyDescent="0.25">
      <c r="A7" s="19"/>
      <c r="B7" s="20" t="s">
        <v>11</v>
      </c>
      <c r="C7" s="21">
        <v>8311599.9800000004</v>
      </c>
      <c r="D7" s="21">
        <v>28676776.75</v>
      </c>
      <c r="E7" s="21">
        <f>C7+D7</f>
        <v>36988376.730000004</v>
      </c>
      <c r="F7" s="21">
        <v>23644286.170000002</v>
      </c>
      <c r="G7" s="21">
        <v>22172284.73</v>
      </c>
      <c r="H7" s="21">
        <f>E7-F7</f>
        <v>13344090.560000002</v>
      </c>
    </row>
    <row r="8" spans="1:8" x14ac:dyDescent="0.25">
      <c r="A8" s="19"/>
      <c r="B8" s="20" t="s">
        <v>12</v>
      </c>
      <c r="C8" s="21">
        <v>150543192.97</v>
      </c>
      <c r="D8" s="21">
        <v>58689827.409999996</v>
      </c>
      <c r="E8" s="21">
        <f t="shared" ref="E8:E22" si="0">C8+D8</f>
        <v>209233020.38</v>
      </c>
      <c r="F8" s="21">
        <v>161344016.09999999</v>
      </c>
      <c r="G8" s="21">
        <v>155028241.34</v>
      </c>
      <c r="H8" s="21">
        <f t="shared" ref="H8:H22" si="1">E8-F8</f>
        <v>47889004.280000001</v>
      </c>
    </row>
    <row r="9" spans="1:8" x14ac:dyDescent="0.25">
      <c r="A9" s="19"/>
      <c r="B9" s="20" t="s">
        <v>13</v>
      </c>
      <c r="C9" s="21">
        <v>58901382.07</v>
      </c>
      <c r="D9" s="21">
        <v>-1530047.23</v>
      </c>
      <c r="E9" s="21">
        <f t="shared" si="0"/>
        <v>57371334.840000004</v>
      </c>
      <c r="F9" s="21">
        <v>56071807.729999997</v>
      </c>
      <c r="G9" s="21">
        <v>55320033.479999997</v>
      </c>
      <c r="H9" s="21">
        <f t="shared" si="1"/>
        <v>1299527.1100000069</v>
      </c>
    </row>
    <row r="10" spans="1:8" x14ac:dyDescent="0.25">
      <c r="A10" s="19"/>
      <c r="B10" s="20" t="s">
        <v>14</v>
      </c>
      <c r="C10" s="21">
        <v>81522989.760000005</v>
      </c>
      <c r="D10" s="21">
        <v>-544816.94999999995</v>
      </c>
      <c r="E10" s="21">
        <f t="shared" si="0"/>
        <v>80978172.810000002</v>
      </c>
      <c r="F10" s="21">
        <v>77580155.319999993</v>
      </c>
      <c r="G10" s="21">
        <v>77251121.870000005</v>
      </c>
      <c r="H10" s="21">
        <f t="shared" si="1"/>
        <v>3398017.4900000095</v>
      </c>
    </row>
    <row r="11" spans="1:8" x14ac:dyDescent="0.25">
      <c r="A11" s="19"/>
      <c r="B11" s="20" t="s">
        <v>15</v>
      </c>
      <c r="C11" s="21">
        <v>108754421.70999999</v>
      </c>
      <c r="D11" s="21">
        <v>-1056331.1399999999</v>
      </c>
      <c r="E11" s="21">
        <f t="shared" si="0"/>
        <v>107698090.56999999</v>
      </c>
      <c r="F11" s="21">
        <v>103652271.92</v>
      </c>
      <c r="G11" s="21">
        <v>103174779.93000001</v>
      </c>
      <c r="H11" s="21">
        <f t="shared" si="1"/>
        <v>4045818.6499999911</v>
      </c>
    </row>
    <row r="12" spans="1:8" x14ac:dyDescent="0.25">
      <c r="A12" s="19"/>
      <c r="B12" s="20" t="s">
        <v>16</v>
      </c>
      <c r="C12" s="21">
        <v>77480777.689999998</v>
      </c>
      <c r="D12" s="21">
        <v>-560654.28</v>
      </c>
      <c r="E12" s="21">
        <f t="shared" si="0"/>
        <v>76920123.409999996</v>
      </c>
      <c r="F12" s="21">
        <v>73378211.359999999</v>
      </c>
      <c r="G12" s="21">
        <v>73369348.219999999</v>
      </c>
      <c r="H12" s="21">
        <f t="shared" si="1"/>
        <v>3541912.049999997</v>
      </c>
    </row>
    <row r="13" spans="1:8" x14ac:dyDescent="0.25">
      <c r="A13" s="19"/>
      <c r="B13" s="20" t="s">
        <v>17</v>
      </c>
      <c r="C13" s="21">
        <v>72301977.599999994</v>
      </c>
      <c r="D13" s="21">
        <v>-309601.59000000003</v>
      </c>
      <c r="E13" s="21">
        <f t="shared" si="0"/>
        <v>71992376.00999999</v>
      </c>
      <c r="F13" s="21">
        <v>68680467.040000007</v>
      </c>
      <c r="G13" s="21">
        <v>68651216.599999994</v>
      </c>
      <c r="H13" s="21">
        <f t="shared" si="1"/>
        <v>3311908.9699999839</v>
      </c>
    </row>
    <row r="14" spans="1:8" x14ac:dyDescent="0.25">
      <c r="A14" s="19"/>
      <c r="B14" s="20" t="s">
        <v>18</v>
      </c>
      <c r="C14" s="21">
        <v>63103095.880000003</v>
      </c>
      <c r="D14" s="21">
        <v>-182402.85</v>
      </c>
      <c r="E14" s="21">
        <f t="shared" si="0"/>
        <v>62920693.030000001</v>
      </c>
      <c r="F14" s="21">
        <v>59983636.609999999</v>
      </c>
      <c r="G14" s="21">
        <v>59983295.609999999</v>
      </c>
      <c r="H14" s="21">
        <f t="shared" si="1"/>
        <v>2937056.4200000018</v>
      </c>
    </row>
    <row r="15" spans="1:8" x14ac:dyDescent="0.25">
      <c r="A15" s="19"/>
      <c r="B15" s="20" t="s">
        <v>19</v>
      </c>
      <c r="C15" s="21">
        <v>51568006.789999999</v>
      </c>
      <c r="D15" s="21">
        <v>-143682.13</v>
      </c>
      <c r="E15" s="21">
        <f t="shared" si="0"/>
        <v>51424324.659999996</v>
      </c>
      <c r="F15" s="21">
        <v>49008698.390000001</v>
      </c>
      <c r="G15" s="21">
        <v>48972643.399999999</v>
      </c>
      <c r="H15" s="21">
        <f t="shared" si="1"/>
        <v>2415626.2699999958</v>
      </c>
    </row>
    <row r="16" spans="1:8" x14ac:dyDescent="0.25">
      <c r="A16" s="19"/>
      <c r="B16" s="20" t="s">
        <v>20</v>
      </c>
      <c r="C16" s="21">
        <v>43999199.350000001</v>
      </c>
      <c r="D16" s="21">
        <v>-125276.86</v>
      </c>
      <c r="E16" s="21">
        <f t="shared" si="0"/>
        <v>43873922.490000002</v>
      </c>
      <c r="F16" s="21">
        <v>41768229.259999998</v>
      </c>
      <c r="G16" s="21">
        <v>41738862.009999998</v>
      </c>
      <c r="H16" s="21">
        <f t="shared" si="1"/>
        <v>2105693.2300000042</v>
      </c>
    </row>
    <row r="17" spans="1:8" x14ac:dyDescent="0.25">
      <c r="A17" s="19"/>
      <c r="B17" s="20" t="s">
        <v>21</v>
      </c>
      <c r="C17" s="21">
        <v>139397609.47</v>
      </c>
      <c r="D17" s="21">
        <v>8643685.6899999995</v>
      </c>
      <c r="E17" s="21">
        <f t="shared" si="0"/>
        <v>148041295.16</v>
      </c>
      <c r="F17" s="21">
        <v>130024864.84999999</v>
      </c>
      <c r="G17" s="21">
        <v>128506368.19</v>
      </c>
      <c r="H17" s="21">
        <f t="shared" si="1"/>
        <v>18016430.310000002</v>
      </c>
    </row>
    <row r="18" spans="1:8" x14ac:dyDescent="0.25">
      <c r="A18" s="19"/>
      <c r="B18" s="20" t="s">
        <v>22</v>
      </c>
      <c r="C18" s="21">
        <v>17187198.629999999</v>
      </c>
      <c r="D18" s="21">
        <v>662954.18999999994</v>
      </c>
      <c r="E18" s="21">
        <f t="shared" si="0"/>
        <v>17850152.82</v>
      </c>
      <c r="F18" s="21">
        <v>15588828.800000001</v>
      </c>
      <c r="G18" s="21">
        <v>15528828.800000001</v>
      </c>
      <c r="H18" s="21">
        <f t="shared" si="1"/>
        <v>2261324.0199999996</v>
      </c>
    </row>
    <row r="19" spans="1:8" x14ac:dyDescent="0.25">
      <c r="A19" s="19"/>
      <c r="B19" s="20" t="s">
        <v>23</v>
      </c>
      <c r="C19" s="21">
        <v>17179424.75</v>
      </c>
      <c r="D19" s="21">
        <v>34640236.210000001</v>
      </c>
      <c r="E19" s="21">
        <f t="shared" si="0"/>
        <v>51819660.960000001</v>
      </c>
      <c r="F19" s="21">
        <v>45101165.630000003</v>
      </c>
      <c r="G19" s="21">
        <v>41649644.189999998</v>
      </c>
      <c r="H19" s="21">
        <f t="shared" si="1"/>
        <v>6718495.3299999982</v>
      </c>
    </row>
    <row r="20" spans="1:8" x14ac:dyDescent="0.25">
      <c r="A20" s="19"/>
      <c r="B20" s="20" t="s">
        <v>24</v>
      </c>
      <c r="C20" s="21">
        <v>11209499.15</v>
      </c>
      <c r="D20" s="21">
        <v>441888.7</v>
      </c>
      <c r="E20" s="21">
        <f t="shared" si="0"/>
        <v>11651387.85</v>
      </c>
      <c r="F20" s="21">
        <v>9333804.7100000009</v>
      </c>
      <c r="G20" s="21">
        <v>8965885.0299999993</v>
      </c>
      <c r="H20" s="21">
        <f t="shared" si="1"/>
        <v>2317583.1399999987</v>
      </c>
    </row>
    <row r="21" spans="1:8" x14ac:dyDescent="0.25">
      <c r="A21" s="19"/>
      <c r="B21" s="20" t="s">
        <v>25</v>
      </c>
      <c r="C21" s="21">
        <v>35696441.200000003</v>
      </c>
      <c r="D21" s="21">
        <v>16174379.98</v>
      </c>
      <c r="E21" s="21">
        <f t="shared" si="0"/>
        <v>51870821.180000007</v>
      </c>
      <c r="F21" s="21">
        <v>34438337.659999996</v>
      </c>
      <c r="G21" s="21">
        <v>33635443.049999997</v>
      </c>
      <c r="H21" s="21">
        <f t="shared" si="1"/>
        <v>17432483.520000011</v>
      </c>
    </row>
    <row r="22" spans="1:8" x14ac:dyDescent="0.25">
      <c r="A22" s="19"/>
      <c r="B22" s="20" t="s">
        <v>26</v>
      </c>
      <c r="C22" s="21">
        <v>25771006.280000001</v>
      </c>
      <c r="D22" s="21">
        <v>346227.99</v>
      </c>
      <c r="E22" s="21">
        <f t="shared" si="0"/>
        <v>26117234.27</v>
      </c>
      <c r="F22" s="21">
        <v>23089541.149999999</v>
      </c>
      <c r="G22" s="21">
        <v>22586574.690000001</v>
      </c>
      <c r="H22" s="21">
        <f t="shared" si="1"/>
        <v>3027693.120000001</v>
      </c>
    </row>
    <row r="23" spans="1:8" x14ac:dyDescent="0.25">
      <c r="A23" s="19"/>
      <c r="B23" s="20"/>
      <c r="C23" s="21"/>
      <c r="D23" s="21"/>
      <c r="E23" s="21"/>
      <c r="F23" s="21"/>
      <c r="G23" s="21"/>
      <c r="H23" s="21"/>
    </row>
    <row r="24" spans="1:8" x14ac:dyDescent="0.25">
      <c r="A24" s="19"/>
      <c r="B24" s="22"/>
      <c r="C24" s="23"/>
      <c r="D24" s="23"/>
      <c r="E24" s="23"/>
      <c r="F24" s="23"/>
      <c r="G24" s="23"/>
      <c r="H24" s="23"/>
    </row>
    <row r="25" spans="1:8" x14ac:dyDescent="0.25">
      <c r="A25" s="24"/>
      <c r="B25" s="25" t="s">
        <v>27</v>
      </c>
      <c r="C25" s="26">
        <f t="shared" ref="C25:H25" si="2">SUM(C7:C24)</f>
        <v>962927823.27999997</v>
      </c>
      <c r="D25" s="26">
        <f t="shared" si="2"/>
        <v>143823163.89000002</v>
      </c>
      <c r="E25" s="26">
        <f t="shared" si="2"/>
        <v>1106750987.1700001</v>
      </c>
      <c r="F25" s="26">
        <f t="shared" si="2"/>
        <v>972688322.69999993</v>
      </c>
      <c r="G25" s="26">
        <f t="shared" si="2"/>
        <v>956534571.13999987</v>
      </c>
      <c r="H25" s="26">
        <f t="shared" si="2"/>
        <v>134062664.47</v>
      </c>
    </row>
    <row r="28" spans="1:8" ht="45" customHeight="1" x14ac:dyDescent="0.25">
      <c r="A28" s="1" t="s">
        <v>28</v>
      </c>
      <c r="B28" s="2"/>
      <c r="C28" s="2"/>
      <c r="D28" s="2"/>
      <c r="E28" s="2"/>
      <c r="F28" s="2"/>
      <c r="G28" s="2"/>
      <c r="H28" s="3"/>
    </row>
    <row r="29" spans="1:8" x14ac:dyDescent="0.25">
      <c r="A29" s="6" t="s">
        <v>1</v>
      </c>
      <c r="B29" s="7"/>
      <c r="C29" s="1" t="s">
        <v>2</v>
      </c>
      <c r="D29" s="2"/>
      <c r="E29" s="2"/>
      <c r="F29" s="2"/>
      <c r="G29" s="3"/>
      <c r="H29" s="8" t="s">
        <v>3</v>
      </c>
    </row>
    <row r="30" spans="1:8" ht="22.5" x14ac:dyDescent="0.25">
      <c r="A30" s="9"/>
      <c r="B30" s="10"/>
      <c r="C30" s="11" t="s">
        <v>4</v>
      </c>
      <c r="D30" s="11" t="s">
        <v>5</v>
      </c>
      <c r="E30" s="11" t="s">
        <v>6</v>
      </c>
      <c r="F30" s="11" t="s">
        <v>7</v>
      </c>
      <c r="G30" s="11" t="s">
        <v>8</v>
      </c>
      <c r="H30" s="12"/>
    </row>
    <row r="31" spans="1:8" x14ac:dyDescent="0.25">
      <c r="A31" s="13"/>
      <c r="B31" s="14"/>
      <c r="C31" s="15">
        <v>1</v>
      </c>
      <c r="D31" s="15">
        <v>2</v>
      </c>
      <c r="E31" s="15" t="s">
        <v>9</v>
      </c>
      <c r="F31" s="15">
        <v>4</v>
      </c>
      <c r="G31" s="15">
        <v>5</v>
      </c>
      <c r="H31" s="15" t="s">
        <v>10</v>
      </c>
    </row>
    <row r="32" spans="1:8" x14ac:dyDescent="0.25">
      <c r="A32" s="19"/>
      <c r="B32" s="27" t="s">
        <v>29</v>
      </c>
      <c r="C32" s="28">
        <v>0</v>
      </c>
      <c r="D32" s="28">
        <v>0</v>
      </c>
      <c r="E32" s="28">
        <f>C32+D32</f>
        <v>0</v>
      </c>
      <c r="F32" s="28">
        <v>0</v>
      </c>
      <c r="G32" s="28">
        <v>0</v>
      </c>
      <c r="H32" s="28">
        <f>E32-F32</f>
        <v>0</v>
      </c>
    </row>
    <row r="33" spans="1:8" x14ac:dyDescent="0.25">
      <c r="A33" s="19"/>
      <c r="B33" s="27" t="s">
        <v>30</v>
      </c>
      <c r="C33" s="28">
        <v>0</v>
      </c>
      <c r="D33" s="28">
        <v>0</v>
      </c>
      <c r="E33" s="28">
        <f t="shared" ref="E33:E35" si="3">C33+D33</f>
        <v>0</v>
      </c>
      <c r="F33" s="28">
        <v>0</v>
      </c>
      <c r="G33" s="28">
        <v>0</v>
      </c>
      <c r="H33" s="28">
        <f t="shared" ref="H33:H35" si="4">E33-F33</f>
        <v>0</v>
      </c>
    </row>
    <row r="34" spans="1:8" x14ac:dyDescent="0.25">
      <c r="A34" s="19"/>
      <c r="B34" s="27" t="s">
        <v>31</v>
      </c>
      <c r="C34" s="28">
        <v>0</v>
      </c>
      <c r="D34" s="28">
        <v>0</v>
      </c>
      <c r="E34" s="28">
        <f t="shared" si="3"/>
        <v>0</v>
      </c>
      <c r="F34" s="28">
        <v>0</v>
      </c>
      <c r="G34" s="28">
        <v>0</v>
      </c>
      <c r="H34" s="28">
        <f t="shared" si="4"/>
        <v>0</v>
      </c>
    </row>
    <row r="35" spans="1:8" x14ac:dyDescent="0.25">
      <c r="A35" s="19"/>
      <c r="B35" s="27" t="s">
        <v>32</v>
      </c>
      <c r="C35" s="28">
        <v>0</v>
      </c>
      <c r="D35" s="28">
        <v>0</v>
      </c>
      <c r="E35" s="28">
        <f t="shared" si="3"/>
        <v>0</v>
      </c>
      <c r="F35" s="28">
        <v>0</v>
      </c>
      <c r="G35" s="28">
        <v>0</v>
      </c>
      <c r="H35" s="28">
        <f t="shared" si="4"/>
        <v>0</v>
      </c>
    </row>
    <row r="36" spans="1:8" x14ac:dyDescent="0.25">
      <c r="A36" s="24"/>
      <c r="B36" s="25" t="s">
        <v>27</v>
      </c>
      <c r="C36" s="26">
        <f t="shared" ref="C36:H36" si="5">SUM(C32:C35)</f>
        <v>0</v>
      </c>
      <c r="D36" s="26">
        <f t="shared" si="5"/>
        <v>0</v>
      </c>
      <c r="E36" s="26">
        <f t="shared" si="5"/>
        <v>0</v>
      </c>
      <c r="F36" s="26">
        <f t="shared" si="5"/>
        <v>0</v>
      </c>
      <c r="G36" s="26">
        <f t="shared" si="5"/>
        <v>0</v>
      </c>
      <c r="H36" s="26">
        <f t="shared" si="5"/>
        <v>0</v>
      </c>
    </row>
    <row r="39" spans="1:8" ht="45" customHeight="1" x14ac:dyDescent="0.25">
      <c r="A39" s="1" t="s">
        <v>33</v>
      </c>
      <c r="B39" s="2"/>
      <c r="C39" s="2"/>
      <c r="D39" s="2"/>
      <c r="E39" s="2"/>
      <c r="F39" s="2"/>
      <c r="G39" s="2"/>
      <c r="H39" s="3"/>
    </row>
    <row r="40" spans="1:8" x14ac:dyDescent="0.25">
      <c r="A40" s="6" t="s">
        <v>1</v>
      </c>
      <c r="B40" s="7"/>
      <c r="C40" s="1" t="s">
        <v>2</v>
      </c>
      <c r="D40" s="2"/>
      <c r="E40" s="2"/>
      <c r="F40" s="2"/>
      <c r="G40" s="3"/>
      <c r="H40" s="8" t="s">
        <v>3</v>
      </c>
    </row>
    <row r="41" spans="1:8" ht="22.5" x14ac:dyDescent="0.25">
      <c r="A41" s="9"/>
      <c r="B41" s="10"/>
      <c r="C41" s="11" t="s">
        <v>4</v>
      </c>
      <c r="D41" s="11" t="s">
        <v>5</v>
      </c>
      <c r="E41" s="11" t="s">
        <v>6</v>
      </c>
      <c r="F41" s="11" t="s">
        <v>7</v>
      </c>
      <c r="G41" s="11" t="s">
        <v>8</v>
      </c>
      <c r="H41" s="12"/>
    </row>
    <row r="42" spans="1:8" x14ac:dyDescent="0.25">
      <c r="A42" s="13"/>
      <c r="B42" s="14"/>
      <c r="C42" s="15">
        <v>1</v>
      </c>
      <c r="D42" s="15">
        <v>2</v>
      </c>
      <c r="E42" s="15" t="s">
        <v>9</v>
      </c>
      <c r="F42" s="15">
        <v>4</v>
      </c>
      <c r="G42" s="15">
        <v>5</v>
      </c>
      <c r="H42" s="15" t="s">
        <v>10</v>
      </c>
    </row>
    <row r="43" spans="1:8" x14ac:dyDescent="0.25">
      <c r="A43" s="19"/>
      <c r="B43" s="29" t="s">
        <v>34</v>
      </c>
      <c r="C43" s="28">
        <v>962927823.27999997</v>
      </c>
      <c r="D43" s="28">
        <v>143823163.88999999</v>
      </c>
      <c r="E43" s="28">
        <f t="shared" ref="E43:E49" si="6">C43+D43</f>
        <v>1106750987.1700001</v>
      </c>
      <c r="F43" s="28">
        <v>972688322.70000005</v>
      </c>
      <c r="G43" s="28">
        <v>956534571.13999999</v>
      </c>
      <c r="H43" s="28">
        <f t="shared" ref="H43:H49" si="7">E43-F43</f>
        <v>134062664.47000003</v>
      </c>
    </row>
    <row r="44" spans="1:8" x14ac:dyDescent="0.25">
      <c r="A44" s="19"/>
      <c r="B44" s="29" t="s">
        <v>35</v>
      </c>
      <c r="C44" s="28">
        <v>0</v>
      </c>
      <c r="D44" s="28">
        <v>0</v>
      </c>
      <c r="E44" s="28">
        <f t="shared" si="6"/>
        <v>0</v>
      </c>
      <c r="F44" s="28">
        <v>0</v>
      </c>
      <c r="G44" s="28">
        <v>0</v>
      </c>
      <c r="H44" s="28">
        <f t="shared" si="7"/>
        <v>0</v>
      </c>
    </row>
    <row r="45" spans="1:8" ht="30" x14ac:dyDescent="0.25">
      <c r="A45" s="19"/>
      <c r="B45" s="29" t="s">
        <v>36</v>
      </c>
      <c r="C45" s="28">
        <v>0</v>
      </c>
      <c r="D45" s="28">
        <v>0</v>
      </c>
      <c r="E45" s="28">
        <f t="shared" si="6"/>
        <v>0</v>
      </c>
      <c r="F45" s="28">
        <v>0</v>
      </c>
      <c r="G45" s="28">
        <v>0</v>
      </c>
      <c r="H45" s="28">
        <f t="shared" si="7"/>
        <v>0</v>
      </c>
    </row>
    <row r="46" spans="1:8" ht="30" x14ac:dyDescent="0.25">
      <c r="A46" s="19"/>
      <c r="B46" s="29" t="s">
        <v>37</v>
      </c>
      <c r="C46" s="28">
        <v>0</v>
      </c>
      <c r="D46" s="28">
        <v>0</v>
      </c>
      <c r="E46" s="28">
        <f t="shared" si="6"/>
        <v>0</v>
      </c>
      <c r="F46" s="28">
        <v>0</v>
      </c>
      <c r="G46" s="28">
        <v>0</v>
      </c>
      <c r="H46" s="28">
        <f t="shared" si="7"/>
        <v>0</v>
      </c>
    </row>
    <row r="47" spans="1:8" ht="11.25" customHeight="1" x14ac:dyDescent="0.25">
      <c r="A47" s="19"/>
      <c r="B47" s="29" t="s">
        <v>38</v>
      </c>
      <c r="C47" s="28">
        <v>0</v>
      </c>
      <c r="D47" s="28">
        <v>0</v>
      </c>
      <c r="E47" s="28">
        <f t="shared" si="6"/>
        <v>0</v>
      </c>
      <c r="F47" s="28">
        <v>0</v>
      </c>
      <c r="G47" s="28">
        <v>0</v>
      </c>
      <c r="H47" s="28">
        <f t="shared" si="7"/>
        <v>0</v>
      </c>
    </row>
    <row r="48" spans="1:8" ht="30" x14ac:dyDescent="0.25">
      <c r="A48" s="19"/>
      <c r="B48" s="29" t="s">
        <v>39</v>
      </c>
      <c r="C48" s="28">
        <v>0</v>
      </c>
      <c r="D48" s="28">
        <v>0</v>
      </c>
      <c r="E48" s="28">
        <f t="shared" si="6"/>
        <v>0</v>
      </c>
      <c r="F48" s="28">
        <v>0</v>
      </c>
      <c r="G48" s="28">
        <v>0</v>
      </c>
      <c r="H48" s="28">
        <f t="shared" si="7"/>
        <v>0</v>
      </c>
    </row>
    <row r="49" spans="1:9" x14ac:dyDescent="0.25">
      <c r="A49" s="19"/>
      <c r="B49" s="29" t="s">
        <v>40</v>
      </c>
      <c r="C49" s="28">
        <v>0</v>
      </c>
      <c r="D49" s="28">
        <v>0</v>
      </c>
      <c r="E49" s="28">
        <f t="shared" si="6"/>
        <v>0</v>
      </c>
      <c r="F49" s="28">
        <v>0</v>
      </c>
      <c r="G49" s="28">
        <v>0</v>
      </c>
      <c r="H49" s="28">
        <f t="shared" si="7"/>
        <v>0</v>
      </c>
    </row>
    <row r="50" spans="1:9" x14ac:dyDescent="0.25">
      <c r="A50" s="24"/>
      <c r="B50" s="25" t="s">
        <v>27</v>
      </c>
      <c r="C50" s="26">
        <f t="shared" ref="C50:H50" si="8">SUM(C43:C49)</f>
        <v>962927823.27999997</v>
      </c>
      <c r="D50" s="26">
        <f t="shared" si="8"/>
        <v>143823163.88999999</v>
      </c>
      <c r="E50" s="26">
        <f t="shared" si="8"/>
        <v>1106750987.1700001</v>
      </c>
      <c r="F50" s="26">
        <f t="shared" si="8"/>
        <v>972688322.70000005</v>
      </c>
      <c r="G50" s="26">
        <f t="shared" si="8"/>
        <v>956534571.13999999</v>
      </c>
      <c r="H50" s="26">
        <f t="shared" si="8"/>
        <v>134062664.47000003</v>
      </c>
    </row>
    <row r="52" spans="1:9" x14ac:dyDescent="0.25">
      <c r="A52" s="4" t="s">
        <v>41</v>
      </c>
    </row>
    <row r="56" spans="1:9" hidden="1" x14ac:dyDescent="0.25"/>
    <row r="57" spans="1:9" hidden="1" x14ac:dyDescent="0.25">
      <c r="B57" s="4" t="s">
        <v>42</v>
      </c>
      <c r="E57" s="30"/>
      <c r="F57" s="31" t="s">
        <v>43</v>
      </c>
      <c r="G57" s="32"/>
      <c r="H57" s="32"/>
      <c r="I57" s="32"/>
    </row>
    <row r="58" spans="1:9" hidden="1" x14ac:dyDescent="0.25">
      <c r="B58" s="33" t="s">
        <v>44</v>
      </c>
      <c r="E58" s="34"/>
      <c r="F58" s="35" t="s">
        <v>45</v>
      </c>
      <c r="G58" s="35"/>
      <c r="H58" s="35"/>
      <c r="I58" s="33"/>
    </row>
    <row r="59" spans="1:9" hidden="1" x14ac:dyDescent="0.25">
      <c r="B59" s="33" t="s">
        <v>46</v>
      </c>
      <c r="E59" s="34"/>
      <c r="F59" s="35" t="s">
        <v>47</v>
      </c>
      <c r="G59" s="35"/>
      <c r="H59" s="35"/>
      <c r="I59" s="33"/>
    </row>
  </sheetData>
  <mergeCells count="14">
    <mergeCell ref="A39:H39"/>
    <mergeCell ref="A40:B42"/>
    <mergeCell ref="C40:G40"/>
    <mergeCell ref="H40:H41"/>
    <mergeCell ref="F58:H58"/>
    <mergeCell ref="F59:H59"/>
    <mergeCell ref="A1:H1"/>
    <mergeCell ref="A3:B5"/>
    <mergeCell ref="C3:G3"/>
    <mergeCell ref="H3:H4"/>
    <mergeCell ref="A28:H28"/>
    <mergeCell ref="A29:B31"/>
    <mergeCell ref="C29:G29"/>
    <mergeCell ref="H29:H30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2020-01-28T23:50:47Z</cp:lastPrinted>
  <dcterms:created xsi:type="dcterms:W3CDTF">2020-01-28T23:49:24Z</dcterms:created>
  <dcterms:modified xsi:type="dcterms:W3CDTF">2020-01-28T23:51:13Z</dcterms:modified>
</cp:coreProperties>
</file>