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ERONICA MALDONADO\LGCG Y LDP\2014\"/>
    </mc:Choice>
  </mc:AlternateContent>
  <bookViews>
    <workbookView xWindow="0" yWindow="0" windowWidth="21570" windowHeight="10215"/>
  </bookViews>
  <sheets>
    <sheet name="CAdmon" sheetId="1" r:id="rId1"/>
  </sheets>
  <definedNames>
    <definedName name="_xlnm.Print_Area" localSheetId="0">CAdmon!$A$1:$L$33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E32" i="1" s="1"/>
  <c r="F30" i="1"/>
  <c r="F32" i="1" s="1"/>
  <c r="G30" i="1"/>
  <c r="G32" i="1" s="1"/>
  <c r="H30" i="1"/>
  <c r="H32" i="1" s="1"/>
  <c r="I30" i="1"/>
  <c r="I32" i="1" s="1"/>
  <c r="J30" i="1"/>
  <c r="J32" i="1" s="1"/>
  <c r="K30" i="1"/>
  <c r="K32" i="1" s="1"/>
  <c r="H33" i="1" l="1"/>
  <c r="K33" i="1"/>
  <c r="G33" i="1"/>
  <c r="J33" i="1"/>
  <c r="F33" i="1"/>
  <c r="I33" i="1"/>
  <c r="E33" i="1"/>
  <c r="D30" i="1"/>
  <c r="D32" i="1" s="1"/>
  <c r="D33" i="1" l="1"/>
</calcChain>
</file>

<file path=xl/comments1.xml><?xml version="1.0" encoding="utf-8"?>
<comments xmlns="http://schemas.openxmlformats.org/spreadsheetml/2006/main">
  <authors>
    <author>DGCG</author>
  </authors>
  <commentList>
    <comment ref="K8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<sst xmlns="http://schemas.openxmlformats.org/spreadsheetml/2006/main" count="34" uniqueCount="34">
  <si>
    <t>ESTADO ANALÍTICO DEL EJERCICIO DEL PRESUPUESTO DE EGRESOS</t>
  </si>
  <si>
    <t>CLASIFICACIÓN ADMINISTRATIVA</t>
  </si>
  <si>
    <t>Ente Público:</t>
  </si>
  <si>
    <t>SISTEMA AVANZADO DE ABCHILLERATO Y EDUCACIÓN SUPERIOR DEL ESTADO DE GUANAJUATO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</si>
  <si>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</si>
  <si>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</si>
  <si>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</si>
  <si>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</si>
  <si>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</si>
  <si>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</si>
  <si>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</si>
  <si>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</si>
  <si>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</si>
  <si>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</si>
  <si>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</si>
  <si>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</si>
  <si>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 xml:space="preserve">Entidades Paraestatales DIRECCION GENERAL                   </t>
  </si>
  <si>
    <t xml:space="preserve">Entidades Paraestatales VIDEO-BACHILLERATOS                 </t>
  </si>
  <si>
    <t xml:space="preserve">Entidades Paraestatales REGION 1                            </t>
  </si>
  <si>
    <t xml:space="preserve">Entidades Paraestatales REGION 2                            </t>
  </si>
  <si>
    <t xml:space="preserve">Entidades Paraestatales REGION 3                            </t>
  </si>
  <si>
    <t xml:space="preserve">Entidades Paraestatales REGION 4                            </t>
  </si>
  <si>
    <t xml:space="preserve">Entidades Paraestatales REGION 5                            </t>
  </si>
  <si>
    <t xml:space="preserve">Entidades Paraestatales REGION 6                            </t>
  </si>
  <si>
    <t>Entidades Paraestatales REGION 7</t>
  </si>
  <si>
    <t xml:space="preserve">Entidades Paraestatales REGION 8                            </t>
  </si>
  <si>
    <t xml:space="preserve">Entidades Paraestatales UNIDEG                              </t>
  </si>
  <si>
    <t xml:space="preserve">Entidades Paraestatales ACADEMICO                           </t>
  </si>
  <si>
    <t xml:space="preserve">Entidades Paraestatales PLANEACION                          </t>
  </si>
  <si>
    <t xml:space="preserve">Entidades Paraestatales VINCULACION                         </t>
  </si>
  <si>
    <t xml:space="preserve">Entidades Paraestatales ADMINISTRACION Y FINANZAS           </t>
  </si>
  <si>
    <t xml:space="preserve">Entidades Paraestatales DESARROLLO HUMANO Y ORGANIZACIONAL    </t>
  </si>
  <si>
    <t>Total del Gasto</t>
  </si>
  <si>
    <t>Del 1 de Enero al 30 de Septiembre de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</si>
</sst>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3" fillId="3" borderId="1" xfId="0" applyFont="1" applyFill="1" applyBorder="1"/>
    <xf numFmtId="0" fontId="2" fillId="2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justify" vertical="center" wrapText="1"/>
    </xf>
    <xf numFmtId="0" fontId="3" fillId="3" borderId="4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top" wrapText="1"/>
    </xf>
    <xf numFmtId="164" fontId="3" fillId="3" borderId="5" xfId="1" applyNumberFormat="1" applyFont="1" applyFill="1" applyBorder="1" applyAlignment="1">
      <alignment horizontal="right" vertical="top" wrapText="1"/>
    </xf>
    <xf numFmtId="0" fontId="3" fillId="0" borderId="0" xfId="0" applyFont="1"/>
    <xf numFmtId="0" fontId="3" fillId="3" borderId="4" xfId="0" applyFont="1" applyFill="1" applyBorder="1" applyAlignment="1">
      <alignment horizontal="justify" vertical="top" wrapText="1"/>
    </xf>
    <xf numFmtId="0" fontId="3" fillId="3" borderId="6" xfId="0" applyFont="1" applyFill="1" applyBorder="1" applyAlignment="1">
      <alignment horizontal="justify" vertical="top" wrapText="1"/>
    </xf>
    <xf numFmtId="0" fontId="3" fillId="3" borderId="7" xfId="0" applyFont="1" applyFill="1" applyBorder="1" applyAlignment="1">
      <alignment horizontal="justify" vertical="top" wrapText="1"/>
    </xf>
    <xf numFmtId="164" fontId="3" fillId="3" borderId="8" xfId="1" applyNumberFormat="1" applyFont="1" applyFill="1" applyBorder="1" applyAlignment="1">
      <alignment horizontal="justify" vertical="top" wrapText="1"/>
    </xf>
    <xf numFmtId="0" fontId="4" fillId="3" borderId="0" xfId="0" applyFont="1" applyFill="1"/>
    <xf numFmtId="0" fontId="4" fillId="3" borderId="6" xfId="0" applyFont="1" applyFill="1" applyBorder="1" applyAlignment="1">
      <alignment horizontal="justify" vertical="top" wrapText="1"/>
    </xf>
    <xf numFmtId="0" fontId="4" fillId="3" borderId="7" xfId="0" applyFont="1" applyFill="1" applyBorder="1" applyAlignment="1">
      <alignment horizontal="justify" vertical="top" wrapText="1"/>
    </xf>
    <xf numFmtId="164" fontId="4" fillId="3" borderId="8" xfId="1" applyNumberFormat="1" applyFont="1" applyFill="1" applyBorder="1" applyAlignment="1">
      <alignment horizontal="right" vertical="top" wrapText="1"/>
    </xf>
    <xf numFmtId="0" fontId="4" fillId="0" borderId="0" xfId="0" applyFont="1"/>
    <xf numFmtId="43" fontId="5" fillId="3" borderId="0" xfId="1" applyFont="1" applyFill="1"/>
    <xf numFmtId="43" fontId="5" fillId="0" borderId="0" xfId="0" applyNumberFormat="1" applyFont="1"/>
    <xf numFmtId="0" fontId="8" fillId="3" borderId="0" xfId="0" applyFont="1" applyFill="1"/>
    <xf numFmtId="0" fontId="8" fillId="0" borderId="0" xfId="0" applyFont="1"/>
    <xf numFmtId="43" fontId="3" fillId="0" borderId="0" xfId="0" applyNumberFormat="1" applyFont="1"/>
    <xf numFmtId="0" fontId="5" fillId="0" borderId="0" xfId="0" applyFont="1"/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M34"/>
  <sheetViews>
    <sheetView showGridLines="0" tabSelected="1" zoomScale="85" zoomScaleNormal="85" zoomScaleSheetLayoutView="85" workbookViewId="0">
      <selection activeCell="D21" sqref="D21"/>
    </sheetView>
  </sheetViews>
  <sheetFormatPr baseColWidth="10" defaultColWidth="11.42578125" defaultRowHeight="12.75" x14ac:dyDescent="0.2"/>
  <cols>
    <col min="1" max="1" width="2.28515625" style="1" customWidth="1"/>
    <col min="2" max="2" width="3.28515625" style="11" customWidth="1"/>
    <col min="3" max="3" width="63.140625" style="11" customWidth="1"/>
    <col min="4" max="11" width="26.42578125" style="11" customWidth="1"/>
    <col min="12" max="12" width="2.7109375" style="1" customWidth="1"/>
    <col min="13" max="16384" width="11.42578125" style="11"/>
  </cols>
  <sheetData>
    <row r="1" spans="2:11" ht="7.5" customHeight="1" x14ac:dyDescent="0.2"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2:11" ht="19.5" customHeight="1" x14ac:dyDescent="0.2">
      <c r="B2" s="27" t="s">
        <v>0</v>
      </c>
      <c r="C2" s="27"/>
      <c r="D2" s="27"/>
      <c r="E2" s="27"/>
      <c r="F2" s="27"/>
      <c r="G2" s="27"/>
      <c r="H2" s="27"/>
      <c r="I2" s="27"/>
      <c r="J2" s="27"/>
      <c r="K2" s="27"/>
    </row>
    <row r="3" spans="2:11" ht="19.5" customHeight="1" x14ac:dyDescent="0.2">
      <c r="B3" s="27" t="s">
        <v>1</v>
      </c>
      <c r="C3" s="27"/>
      <c r="D3" s="27"/>
      <c r="E3" s="27"/>
      <c r="F3" s="27"/>
      <c r="G3" s="27"/>
      <c r="H3" s="27"/>
      <c r="I3" s="27"/>
      <c r="J3" s="27"/>
      <c r="K3" s="27"/>
    </row>
    <row r="4" spans="2:11" ht="19.5" customHeight="1" x14ac:dyDescent="0.2">
      <c r="B4" s="27" t="s">
        <v>33</v>
      </c>
      <c r="C4" s="27"/>
      <c r="D4" s="27"/>
      <c r="E4" s="27"/>
      <c r="F4" s="27"/>
      <c r="G4" s="27"/>
      <c r="H4" s="27"/>
      <c r="I4" s="27"/>
      <c r="J4" s="27"/>
      <c r="K4" s="27"/>
    </row>
    <row r="5" spans="2:11" s="1" customFormat="1" x14ac:dyDescent="0.2"/>
    <row r="6" spans="2:11" s="1" customFormat="1" x14ac:dyDescent="0.2">
      <c r="C6" s="2" t="s">
        <v>2</v>
      </c>
      <c r="D6" s="3" t="s">
        <v>3</v>
      </c>
      <c r="E6" s="3"/>
      <c r="F6" s="3"/>
      <c r="G6" s="3"/>
      <c r="H6" s="4"/>
      <c r="I6" s="4"/>
      <c r="J6" s="4"/>
    </row>
    <row r="7" spans="2:11" s="1" customFormat="1" x14ac:dyDescent="0.2"/>
    <row r="8" spans="2:11" x14ac:dyDescent="0.2">
      <c r="B8" s="28" t="s">
        <v>4</v>
      </c>
      <c r="C8" s="28"/>
      <c r="D8" s="29" t="s">
        <v>5</v>
      </c>
      <c r="E8" s="29"/>
      <c r="F8" s="29"/>
      <c r="G8" s="29"/>
      <c r="H8" s="29"/>
      <c r="I8" s="29"/>
      <c r="J8" s="29"/>
      <c r="K8" s="29" t="s">
        <v>6</v>
      </c>
    </row>
    <row r="9" spans="2:11" ht="25.5" x14ac:dyDescent="0.2">
      <c r="B9" s="28"/>
      <c r="C9" s="28"/>
      <c r="D9" s="5" t="s">
        <v>7</v>
      </c>
      <c r="E9" s="5" t="s">
        <v>8</v>
      </c>
      <c r="F9" s="5" t="s">
        <v>9</v>
      </c>
      <c r="G9" s="5" t="s">
        <v>10</v>
      </c>
      <c r="H9" s="5" t="s">
        <v>11</v>
      </c>
      <c r="I9" s="5" t="s">
        <v>12</v>
      </c>
      <c r="J9" s="5" t="s">
        <v>13</v>
      </c>
      <c r="K9" s="29"/>
    </row>
    <row r="10" spans="2:11" x14ac:dyDescent="0.2">
      <c r="B10" s="28"/>
      <c r="C10" s="28"/>
      <c r="D10" s="5">
        <v>1</v>
      </c>
      <c r="E10" s="5">
        <v>2</v>
      </c>
      <c r="F10" s="5" t="s">
        <v>14</v>
      </c>
      <c r="G10" s="5">
        <v>4</v>
      </c>
      <c r="H10" s="5">
        <v>5</v>
      </c>
      <c r="I10" s="5">
        <v>6</v>
      </c>
      <c r="J10" s="5">
        <v>7</v>
      </c>
      <c r="K10" s="5" t="s">
        <v>15</v>
      </c>
    </row>
    <row r="11" spans="2:11" x14ac:dyDescent="0.2">
      <c r="B11" s="6"/>
      <c r="C11" s="7"/>
      <c r="D11" s="8"/>
      <c r="E11" s="8"/>
      <c r="F11" s="8"/>
      <c r="G11" s="8"/>
      <c r="H11" s="8"/>
      <c r="I11" s="8"/>
      <c r="J11" s="8"/>
      <c r="K11" s="8"/>
    </row>
    <row r="12" spans="2:11" x14ac:dyDescent="0.2">
      <c r="B12" s="9"/>
      <c r="C12" s="7" t="s">
        <v>16</v>
      </c>
      <c r="D12" s="10">
        <v>81244377.599999994</v>
      </c>
      <c r="E12" s="10">
        <v>-20662804.430000007</v>
      </c>
      <c r="F12" s="10">
        <v>60581573.169999994</v>
      </c>
      <c r="G12" s="10">
        <v>53839184.310000002</v>
      </c>
      <c r="H12" s="10">
        <v>53839184.310000002</v>
      </c>
      <c r="I12" s="10">
        <v>53839184.310000002</v>
      </c>
      <c r="J12" s="10">
        <v>49000744.380000003</v>
      </c>
      <c r="K12" s="10">
        <v>6742388.8600000003</v>
      </c>
    </row>
    <row r="13" spans="2:11" x14ac:dyDescent="0.2">
      <c r="B13" s="9"/>
      <c r="C13" s="7" t="s">
        <v>17</v>
      </c>
      <c r="D13" s="10">
        <v>587045921.93000007</v>
      </c>
      <c r="E13" s="10">
        <v>-26651476.360000003</v>
      </c>
      <c r="F13" s="10">
        <v>560394445.57000005</v>
      </c>
      <c r="G13" s="10">
        <v>554920500.41000009</v>
      </c>
      <c r="H13" s="10">
        <v>554920500.41000009</v>
      </c>
      <c r="I13" s="10">
        <v>554920500.41000009</v>
      </c>
      <c r="J13" s="10">
        <v>542879379.63</v>
      </c>
      <c r="K13" s="10">
        <v>5473945.1600000001</v>
      </c>
    </row>
    <row r="14" spans="2:11" x14ac:dyDescent="0.2">
      <c r="B14" s="9"/>
      <c r="C14" s="7" t="s">
        <v>18</v>
      </c>
      <c r="D14" s="10">
        <v>1228166.83</v>
      </c>
      <c r="E14" s="10">
        <v>-128017.19</v>
      </c>
      <c r="F14" s="10">
        <v>1100149.6399999999</v>
      </c>
      <c r="G14" s="10">
        <v>1100149.6399999999</v>
      </c>
      <c r="H14" s="10">
        <v>1100149.6399999999</v>
      </c>
      <c r="I14" s="10">
        <v>1100149.6399999999</v>
      </c>
      <c r="J14" s="10">
        <v>1056996.1100000001</v>
      </c>
      <c r="K14" s="10">
        <v>0</v>
      </c>
    </row>
    <row r="15" spans="2:11" x14ac:dyDescent="0.2">
      <c r="B15" s="9"/>
      <c r="C15" s="7" t="s">
        <v>19</v>
      </c>
      <c r="D15" s="10">
        <v>1092241.53</v>
      </c>
      <c r="E15" s="10">
        <v>-11733.81</v>
      </c>
      <c r="F15" s="10">
        <v>1080507.72</v>
      </c>
      <c r="G15" s="10">
        <v>1080507.72</v>
      </c>
      <c r="H15" s="10">
        <v>1080507.72</v>
      </c>
      <c r="I15" s="10">
        <v>1080507.72</v>
      </c>
      <c r="J15" s="10">
        <v>1043179.57</v>
      </c>
      <c r="K15" s="10">
        <v>0</v>
      </c>
    </row>
    <row r="16" spans="2:11" x14ac:dyDescent="0.2">
      <c r="B16" s="9"/>
      <c r="C16" s="7" t="s">
        <v>20</v>
      </c>
      <c r="D16" s="10">
        <v>1125030.25</v>
      </c>
      <c r="E16" s="10">
        <v>-117392.34</v>
      </c>
      <c r="F16" s="10">
        <v>1007637.91</v>
      </c>
      <c r="G16" s="10">
        <v>1007637.91</v>
      </c>
      <c r="H16" s="10">
        <v>1007637.91</v>
      </c>
      <c r="I16" s="10">
        <v>1007637.91</v>
      </c>
      <c r="J16" s="10">
        <v>966934.03</v>
      </c>
      <c r="K16" s="10">
        <v>0</v>
      </c>
    </row>
    <row r="17" spans="1:13" x14ac:dyDescent="0.2">
      <c r="B17" s="9"/>
      <c r="C17" s="7" t="s">
        <v>21</v>
      </c>
      <c r="D17" s="10">
        <v>1046663.98</v>
      </c>
      <c r="E17" s="10">
        <v>-139503.67000000001</v>
      </c>
      <c r="F17" s="10">
        <v>907160.31</v>
      </c>
      <c r="G17" s="10">
        <v>907160.31</v>
      </c>
      <c r="H17" s="10">
        <v>907160.31</v>
      </c>
      <c r="I17" s="10">
        <v>907160.31</v>
      </c>
      <c r="J17" s="10">
        <v>894009.35</v>
      </c>
      <c r="K17" s="10">
        <v>0</v>
      </c>
    </row>
    <row r="18" spans="1:13" x14ac:dyDescent="0.2">
      <c r="B18" s="9"/>
      <c r="C18" s="7" t="s">
        <v>22</v>
      </c>
      <c r="D18" s="10">
        <v>1345682.5</v>
      </c>
      <c r="E18" s="10">
        <v>-281058.74</v>
      </c>
      <c r="F18" s="10">
        <v>1064623.76</v>
      </c>
      <c r="G18" s="10">
        <v>1064623.76</v>
      </c>
      <c r="H18" s="10">
        <v>1064623.76</v>
      </c>
      <c r="I18" s="10">
        <v>1064623.76</v>
      </c>
      <c r="J18" s="10">
        <v>1043689.06</v>
      </c>
      <c r="K18" s="10">
        <v>0</v>
      </c>
    </row>
    <row r="19" spans="1:13" x14ac:dyDescent="0.2">
      <c r="B19" s="9"/>
      <c r="C19" s="7" t="s">
        <v>23</v>
      </c>
      <c r="D19" s="10">
        <v>1296352.21</v>
      </c>
      <c r="E19" s="10">
        <v>-447937.71</v>
      </c>
      <c r="F19" s="10">
        <v>848414.5</v>
      </c>
      <c r="G19" s="10">
        <v>848414.5</v>
      </c>
      <c r="H19" s="10">
        <v>848414.5</v>
      </c>
      <c r="I19" s="10">
        <v>848414.5</v>
      </c>
      <c r="J19" s="10">
        <v>833542.3</v>
      </c>
      <c r="K19" s="10">
        <v>0</v>
      </c>
    </row>
    <row r="20" spans="1:13" x14ac:dyDescent="0.2">
      <c r="B20" s="9"/>
      <c r="C20" s="7" t="s">
        <v>24</v>
      </c>
      <c r="D20" s="10">
        <v>1048234.34</v>
      </c>
      <c r="E20" s="10">
        <v>-201839.62</v>
      </c>
      <c r="F20" s="10">
        <v>846394.72</v>
      </c>
      <c r="G20" s="10">
        <v>846394.72</v>
      </c>
      <c r="H20" s="10">
        <v>846394.72</v>
      </c>
      <c r="I20" s="10">
        <v>846394.72</v>
      </c>
      <c r="J20" s="10">
        <v>806731.53</v>
      </c>
      <c r="K20" s="10">
        <v>0</v>
      </c>
    </row>
    <row r="21" spans="1:13" x14ac:dyDescent="0.2">
      <c r="B21" s="9"/>
      <c r="C21" s="12" t="s">
        <v>25</v>
      </c>
      <c r="D21" s="10">
        <v>951557.43</v>
      </c>
      <c r="E21" s="10">
        <v>-116000.14</v>
      </c>
      <c r="F21" s="10">
        <v>835557.29</v>
      </c>
      <c r="G21" s="10">
        <v>835557.29</v>
      </c>
      <c r="H21" s="10">
        <v>835557.29</v>
      </c>
      <c r="I21" s="10">
        <v>835557.29</v>
      </c>
      <c r="J21" s="10">
        <v>801329.52</v>
      </c>
      <c r="K21" s="10">
        <v>0</v>
      </c>
    </row>
    <row r="22" spans="1:13" x14ac:dyDescent="0.2">
      <c r="B22" s="9"/>
      <c r="C22" s="12" t="s">
        <v>26</v>
      </c>
      <c r="D22" s="10">
        <v>98120058.959999993</v>
      </c>
      <c r="E22" s="10">
        <v>4760636.47</v>
      </c>
      <c r="F22" s="10">
        <v>102880695.42999999</v>
      </c>
      <c r="G22" s="10">
        <v>101597403.39</v>
      </c>
      <c r="H22" s="10">
        <v>101597403.39</v>
      </c>
      <c r="I22" s="10">
        <v>101597403.39</v>
      </c>
      <c r="J22" s="10">
        <v>97324431.230000019</v>
      </c>
      <c r="K22" s="10">
        <v>1283292.04</v>
      </c>
    </row>
    <row r="23" spans="1:13" x14ac:dyDescent="0.2">
      <c r="B23" s="9"/>
      <c r="C23" s="12" t="s">
        <v>27</v>
      </c>
      <c r="D23" s="10">
        <v>11244830.470000001</v>
      </c>
      <c r="E23" s="10">
        <v>2763313.16</v>
      </c>
      <c r="F23" s="10">
        <v>14008143.629999999</v>
      </c>
      <c r="G23" s="10">
        <v>14008143.629999999</v>
      </c>
      <c r="H23" s="10">
        <v>14008143.629999999</v>
      </c>
      <c r="I23" s="10">
        <v>14008143.629999999</v>
      </c>
      <c r="J23" s="10">
        <v>13552631.27</v>
      </c>
      <c r="K23" s="10">
        <v>0</v>
      </c>
    </row>
    <row r="24" spans="1:13" x14ac:dyDescent="0.2">
      <c r="B24" s="9"/>
      <c r="C24" s="12" t="s">
        <v>28</v>
      </c>
      <c r="D24" s="10">
        <v>15920581.440000001</v>
      </c>
      <c r="E24" s="10">
        <v>9447236.7300000004</v>
      </c>
      <c r="F24" s="10">
        <v>25367818.169999998</v>
      </c>
      <c r="G24" s="10">
        <v>25367818.169999998</v>
      </c>
      <c r="H24" s="10">
        <v>25367818.169999998</v>
      </c>
      <c r="I24" s="10">
        <v>25367818.169999998</v>
      </c>
      <c r="J24" s="10">
        <v>23284749.210000001</v>
      </c>
      <c r="K24" s="10">
        <v>0</v>
      </c>
    </row>
    <row r="25" spans="1:13" x14ac:dyDescent="0.2">
      <c r="B25" s="9"/>
      <c r="C25" s="12" t="s">
        <v>29</v>
      </c>
      <c r="D25" s="10">
        <v>13735046.549999999</v>
      </c>
      <c r="E25" s="10">
        <v>-241450.63</v>
      </c>
      <c r="F25" s="10">
        <v>13493595.92</v>
      </c>
      <c r="G25" s="10">
        <v>13249667.93</v>
      </c>
      <c r="H25" s="10">
        <v>13249667.93</v>
      </c>
      <c r="I25" s="10">
        <v>13249667.93</v>
      </c>
      <c r="J25" s="10">
        <v>12797317.83</v>
      </c>
      <c r="K25" s="10">
        <v>243927.99</v>
      </c>
    </row>
    <row r="26" spans="1:13" x14ac:dyDescent="0.2">
      <c r="B26" s="9"/>
      <c r="C26" s="12" t="s">
        <v>30</v>
      </c>
      <c r="D26" s="10">
        <v>23901831.560000002</v>
      </c>
      <c r="E26" s="10">
        <v>3196277.4699999993</v>
      </c>
      <c r="F26" s="10">
        <v>27098109.030000001</v>
      </c>
      <c r="G26" s="10">
        <v>26099299.329999998</v>
      </c>
      <c r="H26" s="10">
        <v>26099299.329999998</v>
      </c>
      <c r="I26" s="10">
        <v>26099299.329999998</v>
      </c>
      <c r="J26" s="10">
        <v>23807298.410000004</v>
      </c>
      <c r="K26" s="10">
        <v>998809.7</v>
      </c>
    </row>
    <row r="27" spans="1:13" ht="12.75" customHeight="1" x14ac:dyDescent="0.2">
      <c r="B27" s="9"/>
      <c r="C27" s="12" t="s">
        <v>31</v>
      </c>
      <c r="D27" s="10">
        <v>16445244.159999998</v>
      </c>
      <c r="E27" s="10">
        <v>7942090.7599999998</v>
      </c>
      <c r="F27" s="10">
        <v>24387334.919999998</v>
      </c>
      <c r="G27" s="10">
        <v>23588082.23</v>
      </c>
      <c r="H27" s="10">
        <v>23588082.23</v>
      </c>
      <c r="I27" s="10">
        <v>23588082.23</v>
      </c>
      <c r="J27" s="10">
        <v>23385347.229999997</v>
      </c>
      <c r="K27" s="10">
        <v>799252.69</v>
      </c>
    </row>
    <row r="28" spans="1:13" x14ac:dyDescent="0.2">
      <c r="B28" s="9"/>
      <c r="C28" s="12"/>
      <c r="D28" s="10"/>
      <c r="E28" s="10"/>
      <c r="F28" s="10"/>
      <c r="G28" s="10"/>
      <c r="H28" s="10"/>
      <c r="I28" s="10"/>
      <c r="J28" s="10"/>
      <c r="K28" s="10"/>
    </row>
    <row r="29" spans="1:13" x14ac:dyDescent="0.2">
      <c r="B29" s="13"/>
      <c r="C29" s="14"/>
      <c r="D29" s="15"/>
      <c r="E29" s="15"/>
      <c r="F29" s="15"/>
      <c r="G29" s="15"/>
      <c r="H29" s="15"/>
      <c r="I29" s="15"/>
      <c r="J29" s="15"/>
      <c r="K29" s="15"/>
    </row>
    <row r="30" spans="1:13" s="20" customFormat="1" x14ac:dyDescent="0.2">
      <c r="A30" s="16"/>
      <c r="B30" s="17"/>
      <c r="C30" s="18" t="s">
        <v>32</v>
      </c>
      <c r="D30" s="19">
        <f>SUM(D12:D28)</f>
        <v>856791821.74000013</v>
      </c>
      <c r="E30" s="19">
        <f t="shared" ref="E30:K30" si="0">SUM(E12:E28)</f>
        <v>-20889660.050000012</v>
      </c>
      <c r="F30" s="19">
        <f t="shared" si="0"/>
        <v>835902161.6899997</v>
      </c>
      <c r="G30" s="19">
        <f t="shared" si="0"/>
        <v>820360545.24999988</v>
      </c>
      <c r="H30" s="19">
        <f t="shared" si="0"/>
        <v>820360545.24999988</v>
      </c>
      <c r="I30" s="19">
        <f t="shared" si="0"/>
        <v>820360545.24999988</v>
      </c>
      <c r="J30" s="19">
        <f t="shared" si="0"/>
        <v>793478310.65999997</v>
      </c>
      <c r="K30" s="19">
        <f t="shared" si="0"/>
        <v>15541616.439999998</v>
      </c>
      <c r="L30" s="16"/>
    </row>
    <row r="31" spans="1:13" x14ac:dyDescent="0.2">
      <c r="B31" s="1"/>
      <c r="C31" s="1"/>
      <c r="D31" s="21">
        <v>856791821.74000001</v>
      </c>
      <c r="E31" s="21">
        <v>-20889660.050000001</v>
      </c>
      <c r="F31" s="21">
        <v>835902161.69000006</v>
      </c>
      <c r="G31" s="21">
        <v>820360545.25</v>
      </c>
      <c r="H31" s="21">
        <v>820360545.25</v>
      </c>
      <c r="I31" s="21">
        <v>820360545.25</v>
      </c>
      <c r="J31" s="21">
        <v>793478310.65999997</v>
      </c>
      <c r="K31" s="21">
        <v>15541616.439999999</v>
      </c>
    </row>
    <row r="32" spans="1:13" x14ac:dyDescent="0.2">
      <c r="D32" s="22">
        <f>+D30-D31</f>
        <v>0</v>
      </c>
      <c r="E32" s="22">
        <f>+E30-E31</f>
        <v>0</v>
      </c>
      <c r="F32" s="22">
        <f>+F30-F31</f>
        <v>0</v>
      </c>
      <c r="G32" s="22">
        <f>+G30-G31</f>
        <v>0</v>
      </c>
      <c r="H32" s="22">
        <f>+H30-H31</f>
        <v>0</v>
      </c>
      <c r="I32" s="22">
        <f>+I30-I31</f>
        <v>0</v>
      </c>
      <c r="J32" s="22">
        <f>+J30-J31</f>
        <v>0</v>
      </c>
      <c r="K32" s="22">
        <f>+K30-K31</f>
        <v>0</v>
      </c>
      <c r="L32" s="23"/>
      <c r="M32" s="24"/>
    </row>
    <row r="33" spans="4:12" x14ac:dyDescent="0.2">
      <c r="D33" s="22">
        <f>+D30-D32</f>
        <v>856791821.74000013</v>
      </c>
      <c r="E33" s="22">
        <f>+E30-E32</f>
        <v>-20889660.050000012</v>
      </c>
      <c r="F33" s="22">
        <f>+F30-F32</f>
        <v>835902161.6899997</v>
      </c>
      <c r="G33" s="22">
        <f>+G30-G32</f>
        <v>820360545.24999988</v>
      </c>
      <c r="H33" s="22">
        <f>+H30-H32</f>
        <v>820360545.24999988</v>
      </c>
      <c r="I33" s="22">
        <f>+I30-I32</f>
        <v>820360545.24999988</v>
      </c>
      <c r="J33" s="22">
        <f>+J30-J32</f>
        <v>793478310.65999997</v>
      </c>
      <c r="K33" s="22">
        <f>+K30-K32</f>
        <v>15541616.439999998</v>
      </c>
      <c r="L33" s="25"/>
    </row>
    <row r="34" spans="4:12" x14ac:dyDescent="0.2">
      <c r="D34" s="26"/>
      <c r="E34" s="26"/>
      <c r="F34" s="26"/>
      <c r="G34" s="26"/>
      <c r="H34" s="26"/>
      <c r="I34" s="26"/>
      <c r="J34" s="26"/>
      <c r="K34" s="26"/>
    </row>
  </sheetData>
  <mergeCells count="7">
    <mergeCell ref="B1:K1"/>
    <mergeCell ref="B2:K2"/>
    <mergeCell ref="B3:K3"/>
    <mergeCell ref="B4:K4"/>
    <mergeCell ref="B8:C10"/>
    <mergeCell ref="D8:J8"/>
    <mergeCell ref="K8:K9"/>
  </mergeCells>
  <pageMargins left="0.70866141732283472" right="0.70866141732283472" top="0.39370078740157483" bottom="0.74803149606299213" header="0.31496062992125984" footer="0.31496062992125984"/>
  <pageSetup scale="42" orientation="landscape" r:id="rId1"/>
  <headerFooter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CAdmon</vt:lpstr>
      <vt:lpstr>CAdmon!Área_de_impresión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MALDONADO PENA VERONICA</dc:creator>
  <cp:lastModifiedBy>MALDONADO PENA VERONICA</cp:lastModifiedBy>
  <cp:lastPrinted>2017-11-28T00:18:19Z</cp:lastPrinted>
  <dcterms:created xsi:type="dcterms:W3CDTF">2017-08-15T22:28:14Z</dcterms:created>
  <dcterms:modified xsi:type="dcterms:W3CDTF">2017-11-28T00:26:45Z</dcterms:modified>
</cp:coreProperties>
</file>