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21570" windowHeight="10215"/>
  </bookViews>
  <sheets>
    <sheet name="CAdmon" sheetId="1" r:id="rId1"/>
  </sheets>
  <definedNames>
    <definedName name="_xlnm.Print_Area" localSheetId="0">CAdmon!$A$1:$K$31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K32" i="1"/>
  <c r="D32" i="1"/>
  <c r="E30" i="1" l="1"/>
  <c r="E33" i="1" s="1"/>
  <c r="F30" i="1"/>
  <c r="F33" i="1" s="1"/>
  <c r="G30" i="1"/>
  <c r="G33" i="1" s="1"/>
  <c r="H30" i="1"/>
  <c r="H33" i="1" s="1"/>
  <c r="I30" i="1"/>
  <c r="I33" i="1" s="1"/>
  <c r="J30" i="1"/>
  <c r="J33" i="1" s="1"/>
  <c r="K30" i="1"/>
  <c r="K33" i="1" s="1"/>
  <c r="D30" i="1" l="1"/>
  <c r="D33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<sst xmlns="http://schemas.openxmlformats.org/spreadsheetml/2006/main" count="34" uniqueCount="34">
  <si>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ESTADO ANALÍTICO DEL EJERCICIO DEL PRESUPUESTO DE EGRESOS</t>
  </si>
  <si>
    <t>CLASIFICACIÓN ADMINISTRATIVA</t>
  </si>
  <si>
    <t>Ente Público:</t>
  </si>
  <si>
    <t>SISTEMA AVANZADO DE ABCHILLERATO Y EDUCACIÓN SUPERIOR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</si>
  <si>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</si>
  <si>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</si>
  <si>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</si>
  <si>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</si>
  <si>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</si>
  <si>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</si>
  <si>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</si>
  <si>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</si>
  <si>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</si>
  <si>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</si>
  <si>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</si>
  <si>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</si>
  <si>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</si>
  <si>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</si>
  <si>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</si>
  <si>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</si>
  <si>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</si>
  <si>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</si>
  <si>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</si>
  <si>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</si>
  <si>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</si>
  <si>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</si>
  <si>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</si>
  <si>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</si>
  <si>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</si>
  <si>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</si>
  <si>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</si>
  <si>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</si>
  <si>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</si>
  <si>
    <t>Del 1 de Enero 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</si>
</sst>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43" fontId="5" fillId="3" borderId="0" xfId="1" applyFont="1" applyFill="1"/>
    <xf numFmtId="43" fontId="5" fillId="0" borderId="0" xfId="0" applyNumberFormat="1" applyFont="1"/>
    <xf numFmtId="0" fontId="8" fillId="3" borderId="0" xfId="0" applyFont="1" applyFill="1"/>
    <xf numFmtId="0" fontId="8" fillId="0" borderId="0" xfId="0" applyFont="1"/>
    <xf numFmtId="43" fontId="3" fillId="0" borderId="0" xfId="0" applyNumberFormat="1" applyFont="1"/>
    <xf numFmtId="0" fontId="5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4"/>
  <sheetViews>
    <sheetView showGridLines="0" tabSelected="1" zoomScale="85" zoomScaleNormal="85" zoomScaleSheetLayoutView="85" workbookViewId="0">
      <selection activeCell="G25" sqref="G25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11" customWidth="1"/>
    <col min="3" max="3" width="63.140625" style="11" customWidth="1"/>
    <col min="4" max="11" width="26.42578125" style="11" customWidth="1"/>
    <col min="12" max="12" width="2.7109375" style="1" customWidth="1"/>
    <col min="13" max="16384" width="11.42578125" style="11"/>
  </cols>
  <sheetData>
    <row r="1" spans="2:11" ht="7.5" customHeight="1" x14ac:dyDescent="0.2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9.5" customHeight="1" x14ac:dyDescent="0.2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9.5" customHeight="1" x14ac:dyDescent="0.2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9.5" customHeight="1" x14ac:dyDescent="0.2">
      <c r="B4" s="27" t="s">
        <v>33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s="1" customFormat="1" x14ac:dyDescent="0.2"/>
    <row r="6" spans="2:11" s="1" customFormat="1" x14ac:dyDescent="0.2">
      <c r="C6" s="2" t="s">
        <v>2</v>
      </c>
      <c r="D6" s="3" t="s">
        <v>3</v>
      </c>
      <c r="E6" s="3"/>
      <c r="F6" s="3"/>
      <c r="G6" s="3"/>
      <c r="H6" s="4"/>
      <c r="I6" s="4"/>
      <c r="J6" s="4"/>
    </row>
    <row r="7" spans="2:11" s="1" customFormat="1" x14ac:dyDescent="0.2"/>
    <row r="8" spans="2:11" x14ac:dyDescent="0.2">
      <c r="B8" s="28" t="s">
        <v>4</v>
      </c>
      <c r="C8" s="28"/>
      <c r="D8" s="29" t="s">
        <v>5</v>
      </c>
      <c r="E8" s="29"/>
      <c r="F8" s="29"/>
      <c r="G8" s="29"/>
      <c r="H8" s="29"/>
      <c r="I8" s="29"/>
      <c r="J8" s="29"/>
      <c r="K8" s="29" t="s">
        <v>6</v>
      </c>
    </row>
    <row r="9" spans="2:11" ht="25.5" x14ac:dyDescent="0.2">
      <c r="B9" s="28"/>
      <c r="C9" s="28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29"/>
    </row>
    <row r="10" spans="2:11" x14ac:dyDescent="0.2">
      <c r="B10" s="28"/>
      <c r="C10" s="28"/>
      <c r="D10" s="5">
        <v>1</v>
      </c>
      <c r="E10" s="5">
        <v>2</v>
      </c>
      <c r="F10" s="5" t="s">
        <v>14</v>
      </c>
      <c r="G10" s="5">
        <v>4</v>
      </c>
      <c r="H10" s="5">
        <v>5</v>
      </c>
      <c r="I10" s="5">
        <v>6</v>
      </c>
      <c r="J10" s="5">
        <v>7</v>
      </c>
      <c r="K10" s="5" t="s">
        <v>15</v>
      </c>
    </row>
    <row r="11" spans="2:11" x14ac:dyDescent="0.2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2:11" x14ac:dyDescent="0.2">
      <c r="B12" s="9"/>
      <c r="C12" s="7" t="s">
        <v>16</v>
      </c>
      <c r="D12" s="10">
        <v>81244377.599999994</v>
      </c>
      <c r="E12" s="10">
        <v>67271745.890000015</v>
      </c>
      <c r="F12" s="10">
        <v>148516123.49000004</v>
      </c>
      <c r="G12" s="10">
        <v>27228732.359999999</v>
      </c>
      <c r="H12" s="10">
        <v>6675967.2999999998</v>
      </c>
      <c r="I12" s="10">
        <v>6675967.2999999998</v>
      </c>
      <c r="J12" s="10">
        <v>6675530.2999999998</v>
      </c>
      <c r="K12" s="10">
        <v>121287391.13</v>
      </c>
    </row>
    <row r="13" spans="2:11" x14ac:dyDescent="0.2">
      <c r="B13" s="9"/>
      <c r="C13" s="7" t="s">
        <v>17</v>
      </c>
      <c r="D13" s="10">
        <v>587045921.93000007</v>
      </c>
      <c r="E13" s="10">
        <v>-2368270.3999999985</v>
      </c>
      <c r="F13" s="10">
        <v>584677651.52999997</v>
      </c>
      <c r="G13" s="10">
        <v>382367770.17000002</v>
      </c>
      <c r="H13" s="10">
        <v>355228074.94</v>
      </c>
      <c r="I13" s="10">
        <v>355228074.94</v>
      </c>
      <c r="J13" s="10">
        <v>355227835.52000004</v>
      </c>
      <c r="K13" s="10">
        <v>202309881.35999998</v>
      </c>
    </row>
    <row r="14" spans="2:11" x14ac:dyDescent="0.2">
      <c r="B14" s="9"/>
      <c r="C14" s="7" t="s">
        <v>18</v>
      </c>
      <c r="D14" s="10">
        <v>1228166.83</v>
      </c>
      <c r="E14" s="10">
        <v>120893</v>
      </c>
      <c r="F14" s="10">
        <v>1349059.83</v>
      </c>
      <c r="G14" s="10">
        <v>777999.52</v>
      </c>
      <c r="H14" s="10">
        <v>603522.18999999994</v>
      </c>
      <c r="I14" s="10">
        <v>603522.18999999994</v>
      </c>
      <c r="J14" s="10">
        <v>602424.01</v>
      </c>
      <c r="K14" s="10">
        <v>571060.31000000006</v>
      </c>
    </row>
    <row r="15" spans="2:11" x14ac:dyDescent="0.2">
      <c r="B15" s="9"/>
      <c r="C15" s="7" t="s">
        <v>19</v>
      </c>
      <c r="D15" s="10">
        <v>1092241.53</v>
      </c>
      <c r="E15" s="10">
        <v>166996</v>
      </c>
      <c r="F15" s="10">
        <v>1259237.53</v>
      </c>
      <c r="G15" s="10">
        <v>821316.25</v>
      </c>
      <c r="H15" s="10">
        <v>643986.79</v>
      </c>
      <c r="I15" s="10">
        <v>643986.79</v>
      </c>
      <c r="J15" s="10">
        <v>642252.59</v>
      </c>
      <c r="K15" s="10">
        <v>437921.28000000003</v>
      </c>
    </row>
    <row r="16" spans="2:11" x14ac:dyDescent="0.2">
      <c r="B16" s="9"/>
      <c r="C16" s="7" t="s">
        <v>20</v>
      </c>
      <c r="D16" s="10">
        <v>1125030.25</v>
      </c>
      <c r="E16" s="10">
        <v>13094</v>
      </c>
      <c r="F16" s="10">
        <v>1138124.25</v>
      </c>
      <c r="G16" s="10">
        <v>720580.9</v>
      </c>
      <c r="H16" s="10">
        <v>591517.79</v>
      </c>
      <c r="I16" s="10">
        <v>591517.79</v>
      </c>
      <c r="J16" s="10">
        <v>591517.79</v>
      </c>
      <c r="K16" s="10">
        <v>417543.35</v>
      </c>
    </row>
    <row r="17" spans="1:13" x14ac:dyDescent="0.2">
      <c r="B17" s="9"/>
      <c r="C17" s="7" t="s">
        <v>21</v>
      </c>
      <c r="D17" s="10">
        <v>1046663.98</v>
      </c>
      <c r="E17" s="10">
        <v>41984</v>
      </c>
      <c r="F17" s="10">
        <v>1088647.98</v>
      </c>
      <c r="G17" s="10">
        <v>712941.57</v>
      </c>
      <c r="H17" s="10">
        <v>567575.85</v>
      </c>
      <c r="I17" s="10">
        <v>567575.85</v>
      </c>
      <c r="J17" s="10">
        <v>566850.05000000005</v>
      </c>
      <c r="K17" s="10">
        <v>375706.41</v>
      </c>
    </row>
    <row r="18" spans="1:13" x14ac:dyDescent="0.2">
      <c r="B18" s="9"/>
      <c r="C18" s="7" t="s">
        <v>22</v>
      </c>
      <c r="D18" s="10">
        <v>1345682.5</v>
      </c>
      <c r="E18" s="10">
        <v>21431</v>
      </c>
      <c r="F18" s="10">
        <v>1367113.5</v>
      </c>
      <c r="G18" s="10">
        <v>793308.98</v>
      </c>
      <c r="H18" s="10">
        <v>671427.88</v>
      </c>
      <c r="I18" s="10">
        <v>671427.88</v>
      </c>
      <c r="J18" s="10">
        <v>671427.88</v>
      </c>
      <c r="K18" s="10">
        <v>573804.52</v>
      </c>
    </row>
    <row r="19" spans="1:13" x14ac:dyDescent="0.2">
      <c r="B19" s="9"/>
      <c r="C19" s="7" t="s">
        <v>23</v>
      </c>
      <c r="D19" s="10">
        <v>1296352.21</v>
      </c>
      <c r="E19" s="10">
        <v>49637</v>
      </c>
      <c r="F19" s="10">
        <v>1345989.21</v>
      </c>
      <c r="G19" s="10">
        <v>710028.25</v>
      </c>
      <c r="H19" s="10">
        <v>517838.46</v>
      </c>
      <c r="I19" s="10">
        <v>517838.46</v>
      </c>
      <c r="J19" s="10">
        <v>517838.46</v>
      </c>
      <c r="K19" s="10">
        <v>635960.96</v>
      </c>
    </row>
    <row r="20" spans="1:13" x14ac:dyDescent="0.2">
      <c r="B20" s="9"/>
      <c r="C20" s="7" t="s">
        <v>24</v>
      </c>
      <c r="D20" s="10">
        <v>1048234.34</v>
      </c>
      <c r="E20" s="10">
        <v>53094</v>
      </c>
      <c r="F20" s="10">
        <v>1101328.3400000001</v>
      </c>
      <c r="G20" s="10">
        <v>695297.9</v>
      </c>
      <c r="H20" s="10">
        <v>537624.55000000005</v>
      </c>
      <c r="I20" s="10">
        <v>537624.55000000005</v>
      </c>
      <c r="J20" s="10">
        <v>537624.55000000005</v>
      </c>
      <c r="K20" s="10">
        <v>406030.44</v>
      </c>
    </row>
    <row r="21" spans="1:13" x14ac:dyDescent="0.2">
      <c r="B21" s="9"/>
      <c r="C21" s="12" t="s">
        <v>25</v>
      </c>
      <c r="D21" s="10">
        <v>951557.43</v>
      </c>
      <c r="E21" s="10">
        <v>145278</v>
      </c>
      <c r="F21" s="10">
        <v>1096835.43</v>
      </c>
      <c r="G21" s="10">
        <v>687462.67</v>
      </c>
      <c r="H21" s="10">
        <v>557841.51</v>
      </c>
      <c r="I21" s="10">
        <v>557841.51</v>
      </c>
      <c r="J21" s="10">
        <v>557841.51</v>
      </c>
      <c r="K21" s="10">
        <v>409372.76</v>
      </c>
    </row>
    <row r="22" spans="1:13" x14ac:dyDescent="0.2">
      <c r="B22" s="9"/>
      <c r="C22" s="12" t="s">
        <v>26</v>
      </c>
      <c r="D22" s="10">
        <v>98120058.959999993</v>
      </c>
      <c r="E22" s="10">
        <v>10330772.98</v>
      </c>
      <c r="F22" s="10">
        <v>108450831.94</v>
      </c>
      <c r="G22" s="10">
        <v>68556137.900000006</v>
      </c>
      <c r="H22" s="10">
        <v>64421438.929999992</v>
      </c>
      <c r="I22" s="10">
        <v>64421438.929999992</v>
      </c>
      <c r="J22" s="10">
        <v>64326194.449999996</v>
      </c>
      <c r="K22" s="10">
        <v>39894694.039999999</v>
      </c>
    </row>
    <row r="23" spans="1:13" x14ac:dyDescent="0.2">
      <c r="B23" s="9"/>
      <c r="C23" s="12" t="s">
        <v>27</v>
      </c>
      <c r="D23" s="10">
        <v>11244830.470000001</v>
      </c>
      <c r="E23" s="10">
        <v>773963.58</v>
      </c>
      <c r="F23" s="10">
        <v>12018794.050000001</v>
      </c>
      <c r="G23" s="10">
        <v>9874083.9799999986</v>
      </c>
      <c r="H23" s="10">
        <v>9307160.3900000006</v>
      </c>
      <c r="I23" s="10">
        <v>9307160.3900000006</v>
      </c>
      <c r="J23" s="10">
        <v>9306996.3900000006</v>
      </c>
      <c r="K23" s="10">
        <v>2144710.0700000003</v>
      </c>
    </row>
    <row r="24" spans="1:13" x14ac:dyDescent="0.2">
      <c r="B24" s="9"/>
      <c r="C24" s="12" t="s">
        <v>28</v>
      </c>
      <c r="D24" s="10">
        <v>15920581.440000001</v>
      </c>
      <c r="E24" s="10">
        <v>8325987.6099999994</v>
      </c>
      <c r="F24" s="10">
        <v>24246569.050000001</v>
      </c>
      <c r="G24" s="10">
        <v>9475513.5700000003</v>
      </c>
      <c r="H24" s="10">
        <v>7098798.0599999996</v>
      </c>
      <c r="I24" s="10">
        <v>7098798.0599999996</v>
      </c>
      <c r="J24" s="10">
        <v>7077789.0699999994</v>
      </c>
      <c r="K24" s="10">
        <v>14771055.48</v>
      </c>
    </row>
    <row r="25" spans="1:13" x14ac:dyDescent="0.2">
      <c r="B25" s="9"/>
      <c r="C25" s="12" t="s">
        <v>29</v>
      </c>
      <c r="D25" s="10">
        <v>13735046.549999999</v>
      </c>
      <c r="E25" s="10">
        <v>589990.40000000002</v>
      </c>
      <c r="F25" s="10">
        <v>14325036.949999999</v>
      </c>
      <c r="G25" s="10">
        <v>7014729.4799999995</v>
      </c>
      <c r="H25" s="10">
        <v>6986042.1599999992</v>
      </c>
      <c r="I25" s="10">
        <v>6986042.1599999992</v>
      </c>
      <c r="J25" s="10">
        <v>6938751.8599999994</v>
      </c>
      <c r="K25" s="10">
        <v>7310307.4699999997</v>
      </c>
    </row>
    <row r="26" spans="1:13" x14ac:dyDescent="0.2">
      <c r="B26" s="9"/>
      <c r="C26" s="12" t="s">
        <v>30</v>
      </c>
      <c r="D26" s="10">
        <v>23901831.560000002</v>
      </c>
      <c r="E26" s="10">
        <v>4216920.76</v>
      </c>
      <c r="F26" s="10">
        <v>28118752.32</v>
      </c>
      <c r="G26" s="10">
        <v>18922455.300000001</v>
      </c>
      <c r="H26" s="10">
        <v>16679506.209999999</v>
      </c>
      <c r="I26" s="10">
        <v>16679506.209999999</v>
      </c>
      <c r="J26" s="10">
        <v>16677823.009999998</v>
      </c>
      <c r="K26" s="10">
        <v>9196297.0199999996</v>
      </c>
    </row>
    <row r="27" spans="1:13" ht="12.75" customHeight="1" x14ac:dyDescent="0.2">
      <c r="B27" s="9"/>
      <c r="C27" s="12" t="s">
        <v>31</v>
      </c>
      <c r="D27" s="10">
        <v>16445244.159999998</v>
      </c>
      <c r="E27" s="10">
        <v>12269942.68</v>
      </c>
      <c r="F27" s="10">
        <v>28715186.84</v>
      </c>
      <c r="G27" s="10">
        <v>13605816.509999998</v>
      </c>
      <c r="H27" s="10">
        <v>12169854.759999998</v>
      </c>
      <c r="I27" s="10">
        <v>12169854.759999998</v>
      </c>
      <c r="J27" s="10">
        <v>12167399.759999998</v>
      </c>
      <c r="K27" s="10">
        <v>15109370.330000002</v>
      </c>
    </row>
    <row r="28" spans="1:13" x14ac:dyDescent="0.2">
      <c r="B28" s="9"/>
      <c r="C28" s="12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B29" s="13"/>
      <c r="C29" s="14"/>
      <c r="D29" s="15"/>
      <c r="E29" s="15"/>
      <c r="F29" s="15"/>
      <c r="G29" s="15"/>
      <c r="H29" s="15"/>
      <c r="I29" s="15"/>
      <c r="J29" s="15"/>
      <c r="K29" s="15"/>
    </row>
    <row r="30" spans="1:13" s="20" customFormat="1" x14ac:dyDescent="0.2">
      <c r="A30" s="16"/>
      <c r="B30" s="17"/>
      <c r="C30" s="18" t="s">
        <v>32</v>
      </c>
      <c r="D30" s="19">
        <f>SUM(D12:D28)</f>
        <v>856791821.74000013</v>
      </c>
      <c r="E30" s="19">
        <f t="shared" ref="E30:K30" si="0">SUM(E12:E28)</f>
        <v>102023460.50000003</v>
      </c>
      <c r="F30" s="19">
        <f t="shared" si="0"/>
        <v>958815282.24000001</v>
      </c>
      <c r="G30" s="19">
        <f t="shared" si="0"/>
        <v>542964175.31000006</v>
      </c>
      <c r="H30" s="19">
        <f t="shared" si="0"/>
        <v>483258177.77000004</v>
      </c>
      <c r="I30" s="19">
        <f t="shared" si="0"/>
        <v>483258177.77000004</v>
      </c>
      <c r="J30" s="19">
        <f t="shared" si="0"/>
        <v>483086097.19999999</v>
      </c>
      <c r="K30" s="19">
        <f t="shared" si="0"/>
        <v>415851106.93000001</v>
      </c>
      <c r="L30" s="16"/>
    </row>
    <row r="31" spans="1:13" x14ac:dyDescent="0.2">
      <c r="B31" s="1"/>
      <c r="C31" s="1"/>
      <c r="D31" s="21">
        <v>856791821.74000001</v>
      </c>
      <c r="E31" s="21">
        <v>102023460.5</v>
      </c>
      <c r="F31" s="21">
        <v>958815282.24000001</v>
      </c>
      <c r="G31" s="21">
        <v>542964175.30999994</v>
      </c>
      <c r="H31" s="21">
        <v>483258177.76999998</v>
      </c>
      <c r="I31" s="21">
        <v>483258177.76999998</v>
      </c>
      <c r="J31" s="21">
        <v>483086097.19999999</v>
      </c>
      <c r="K31" s="21">
        <v>415851106.93000001</v>
      </c>
    </row>
    <row r="32" spans="1:13" x14ac:dyDescent="0.2">
      <c r="D32" s="22">
        <f>+D30-D31</f>
        <v>0</v>
      </c>
      <c r="E32" s="22">
        <f t="shared" ref="E32:K32" si="1">+E30-E31</f>
        <v>0</v>
      </c>
      <c r="F32" s="22">
        <f t="shared" si="1"/>
        <v>0</v>
      </c>
      <c r="G32" s="22">
        <f t="shared" si="1"/>
        <v>0</v>
      </c>
      <c r="H32" s="22">
        <f t="shared" si="1"/>
        <v>0</v>
      </c>
      <c r="I32" s="22">
        <f t="shared" si="1"/>
        <v>0</v>
      </c>
      <c r="J32" s="22">
        <f t="shared" si="1"/>
        <v>0</v>
      </c>
      <c r="K32" s="22">
        <f t="shared" si="1"/>
        <v>0</v>
      </c>
      <c r="L32" s="23"/>
      <c r="M32" s="24"/>
    </row>
    <row r="33" spans="4:12" x14ac:dyDescent="0.2">
      <c r="D33" s="22">
        <f>+D30-D32</f>
        <v>856791821.74000013</v>
      </c>
      <c r="E33" s="22">
        <f t="shared" ref="E33:K33" si="2">+E30-E32</f>
        <v>102023460.50000003</v>
      </c>
      <c r="F33" s="22">
        <f t="shared" si="2"/>
        <v>958815282.24000001</v>
      </c>
      <c r="G33" s="22">
        <f t="shared" si="2"/>
        <v>542964175.31000006</v>
      </c>
      <c r="H33" s="22">
        <f t="shared" si="2"/>
        <v>483258177.77000004</v>
      </c>
      <c r="I33" s="22">
        <f t="shared" si="2"/>
        <v>483258177.77000004</v>
      </c>
      <c r="J33" s="22">
        <f t="shared" si="2"/>
        <v>483086097.19999999</v>
      </c>
      <c r="K33" s="22">
        <f t="shared" si="2"/>
        <v>415851106.93000001</v>
      </c>
      <c r="L33" s="25"/>
    </row>
    <row r="34" spans="4:12" x14ac:dyDescent="0.2">
      <c r="D34" s="26"/>
      <c r="E34" s="26"/>
      <c r="F34" s="26"/>
      <c r="G34" s="26"/>
      <c r="H34" s="26"/>
      <c r="I34" s="26"/>
      <c r="J34" s="26"/>
      <c r="K34" s="26"/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42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2017-11-28T00:18:19Z</cp:lastPrinted>
  <dcterms:created xsi:type="dcterms:W3CDTF">2017-08-15T22:28:14Z</dcterms:created>
  <dcterms:modified xsi:type="dcterms:W3CDTF">2017-11-28T00:18:30Z</dcterms:modified>
</cp:coreProperties>
</file>