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1745"/>
  </bookViews>
  <sheets>
    <sheet name="CA" sheetId="1" r:id="rId1"/>
  </sheets>
  <definedNames>
    <definedName name="_xlnm.Print_Area" localSheetId="0">CA!$A$1:$H$60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4" i="1" s="1"/>
</calcChain>
</file>

<file path=xl/sharedStrings.xml><?xml version="1.0" encoding="utf-8"?>
<sst xmlns="http://schemas.openxmlformats.org/spreadsheetml/2006/main" count="63" uniqueCount="41">
  <si>
    <t>SISTEMA AVANZADO DE BACHILLERATO Y EDUCACIÓN SUPERIOR EN EL ESTADO DE GUANAJUATO
Estado Analítico del Ejercicio del Presupuesto de Egresos
Clasificación Administrativa
Del 1 DE ENERO AL 30 DE JUNIO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</si>
  <si>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</si>
  <si>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</si>
  <si>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</si>
  <si>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</si>
  <si>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</si>
  <si>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</si>
  <si>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</si>
  <si>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</si>
  <si>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</si>
  <si>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</si>
  <si>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</si>
  <si>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</si>
  <si>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</si>
  <si>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</si>
  <si>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</si>
  <si>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</si>
  <si>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</si>
  <si>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</si>
  <si>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</si>
  <si>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</si>
  <si>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</si>
  <si>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</si>
  <si>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</si>
  <si>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</si>
  <si>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</si>
  <si>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</si>
  <si>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</si>
  <si>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Gobierno (Federal/Estatal/Municipal) de Guanajuato_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</si>
  <si>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</si>
  <si>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</si>
  <si>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</si>
  <si>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</si>
  <si>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30 de junio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</si>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</sst>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>
      <selection activeCell="B22" sqref="B22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7948179.46</v>
      </c>
      <c r="D7" s="21">
        <v>115900597.55999999</v>
      </c>
      <c r="E7" s="21">
        <v>123848777.02000001</v>
      </c>
      <c r="F7" s="21">
        <v>40548614.880000003</v>
      </c>
      <c r="G7" s="21">
        <v>40282060.240000002</v>
      </c>
      <c r="H7" s="21">
        <f>+E7-F7</f>
        <v>83300162.140000015</v>
      </c>
    </row>
    <row r="8" spans="1:8" x14ac:dyDescent="0.2">
      <c r="A8" s="19" t="s">
        <v>12</v>
      </c>
      <c r="B8" s="20"/>
      <c r="C8" s="21">
        <v>140687884.02000001</v>
      </c>
      <c r="D8" s="21">
        <v>11695669.589999998</v>
      </c>
      <c r="E8" s="21">
        <v>152383553.61000001</v>
      </c>
      <c r="F8" s="21">
        <v>42571796.259999998</v>
      </c>
      <c r="G8" s="21">
        <v>42559723.5</v>
      </c>
      <c r="H8" s="21">
        <f t="shared" ref="H8:H22" si="0">+E8-F8</f>
        <v>109811757.35000002</v>
      </c>
    </row>
    <row r="9" spans="1:8" x14ac:dyDescent="0.2">
      <c r="A9" s="19" t="s">
        <v>13</v>
      </c>
      <c r="B9" s="20"/>
      <c r="C9" s="21">
        <v>57515455.950000003</v>
      </c>
      <c r="D9" s="21">
        <v>-497411.15</v>
      </c>
      <c r="E9" s="21">
        <v>57018044.799999997</v>
      </c>
      <c r="F9" s="21">
        <v>24655731.48</v>
      </c>
      <c r="G9" s="21">
        <v>24654611.100000001</v>
      </c>
      <c r="H9" s="21">
        <f t="shared" si="0"/>
        <v>32362313.319999997</v>
      </c>
    </row>
    <row r="10" spans="1:8" x14ac:dyDescent="0.2">
      <c r="A10" s="19" t="s">
        <v>14</v>
      </c>
      <c r="B10" s="20"/>
      <c r="C10" s="21">
        <v>79524534.659999996</v>
      </c>
      <c r="D10" s="21">
        <v>-682001.09</v>
      </c>
      <c r="E10" s="21">
        <v>78842533.569999993</v>
      </c>
      <c r="F10" s="21">
        <v>34413247.939999998</v>
      </c>
      <c r="G10" s="21">
        <v>34408459.93</v>
      </c>
      <c r="H10" s="21">
        <f t="shared" si="0"/>
        <v>44429285.629999995</v>
      </c>
    </row>
    <row r="11" spans="1:8" x14ac:dyDescent="0.2">
      <c r="A11" s="19" t="s">
        <v>15</v>
      </c>
      <c r="B11" s="20"/>
      <c r="C11" s="21">
        <v>103640555.04000001</v>
      </c>
      <c r="D11" s="21">
        <v>-1062155.29</v>
      </c>
      <c r="E11" s="21">
        <v>102578399.75</v>
      </c>
      <c r="F11" s="21">
        <v>44842416.510000005</v>
      </c>
      <c r="G11" s="21">
        <v>44842416.510000005</v>
      </c>
      <c r="H11" s="21">
        <f t="shared" si="0"/>
        <v>57735983.239999995</v>
      </c>
    </row>
    <row r="12" spans="1:8" x14ac:dyDescent="0.2">
      <c r="A12" s="19" t="s">
        <v>16</v>
      </c>
      <c r="B12" s="20"/>
      <c r="C12" s="21">
        <v>74126782.669999987</v>
      </c>
      <c r="D12" s="21">
        <v>-39800</v>
      </c>
      <c r="E12" s="21">
        <v>74086982.669999987</v>
      </c>
      <c r="F12" s="21">
        <v>31990282.390000004</v>
      </c>
      <c r="G12" s="21">
        <v>31981474.800000004</v>
      </c>
      <c r="H12" s="21">
        <f t="shared" si="0"/>
        <v>42096700.279999986</v>
      </c>
    </row>
    <row r="13" spans="1:8" x14ac:dyDescent="0.2">
      <c r="A13" s="19" t="s">
        <v>17</v>
      </c>
      <c r="B13" s="20"/>
      <c r="C13" s="21">
        <v>70044882.810000002</v>
      </c>
      <c r="D13" s="21">
        <v>-158000</v>
      </c>
      <c r="E13" s="21">
        <v>69886882.810000002</v>
      </c>
      <c r="F13" s="21">
        <v>29990367.620000005</v>
      </c>
      <c r="G13" s="21">
        <v>29987006.480000004</v>
      </c>
      <c r="H13" s="21">
        <f t="shared" si="0"/>
        <v>39896515.189999998</v>
      </c>
    </row>
    <row r="14" spans="1:8" x14ac:dyDescent="0.2">
      <c r="A14" s="19" t="s">
        <v>18</v>
      </c>
      <c r="B14" s="20"/>
      <c r="C14" s="21">
        <v>61572533.280000001</v>
      </c>
      <c r="D14" s="21">
        <v>-19840</v>
      </c>
      <c r="E14" s="21">
        <v>61552693.280000001</v>
      </c>
      <c r="F14" s="21">
        <v>26524019.229999997</v>
      </c>
      <c r="G14" s="21">
        <v>26522898.849999998</v>
      </c>
      <c r="H14" s="21">
        <f t="shared" si="0"/>
        <v>35028674.050000004</v>
      </c>
    </row>
    <row r="15" spans="1:8" x14ac:dyDescent="0.2">
      <c r="A15" s="19" t="s">
        <v>19</v>
      </c>
      <c r="B15" s="20"/>
      <c r="C15" s="21">
        <v>49575106.710000001</v>
      </c>
      <c r="D15" s="21">
        <v>-24000</v>
      </c>
      <c r="E15" s="21">
        <v>49551106.710000001</v>
      </c>
      <c r="F15" s="21">
        <v>21207725.559999999</v>
      </c>
      <c r="G15" s="21">
        <v>21206027.379999999</v>
      </c>
      <c r="H15" s="21">
        <f t="shared" si="0"/>
        <v>28343381.150000002</v>
      </c>
    </row>
    <row r="16" spans="1:8" x14ac:dyDescent="0.2">
      <c r="A16" s="19" t="s">
        <v>20</v>
      </c>
      <c r="B16" s="20"/>
      <c r="C16" s="21">
        <v>41161363.890000001</v>
      </c>
      <c r="D16" s="21">
        <v>-18000</v>
      </c>
      <c r="E16" s="21">
        <v>41143363.890000001</v>
      </c>
      <c r="F16" s="21">
        <v>17650712.920000002</v>
      </c>
      <c r="G16" s="21">
        <v>17649592.539999999</v>
      </c>
      <c r="H16" s="21">
        <f t="shared" si="0"/>
        <v>23492650.969999999</v>
      </c>
    </row>
    <row r="17" spans="1:8" x14ac:dyDescent="0.2">
      <c r="A17" s="19" t="s">
        <v>21</v>
      </c>
      <c r="B17" s="20"/>
      <c r="C17" s="21">
        <v>128533210.53999999</v>
      </c>
      <c r="D17" s="21">
        <v>13615166.390000001</v>
      </c>
      <c r="E17" s="21">
        <v>142148376.93000001</v>
      </c>
      <c r="F17" s="21">
        <v>51508673.260000005</v>
      </c>
      <c r="G17" s="21">
        <v>51001678.840000004</v>
      </c>
      <c r="H17" s="21">
        <f t="shared" si="0"/>
        <v>90639703.670000002</v>
      </c>
    </row>
    <row r="18" spans="1:8" x14ac:dyDescent="0.2">
      <c r="A18" s="19" t="s">
        <v>22</v>
      </c>
      <c r="B18" s="20"/>
      <c r="C18" s="21">
        <v>16007181.399999999</v>
      </c>
      <c r="D18" s="21">
        <v>929698.29999999993</v>
      </c>
      <c r="E18" s="21">
        <v>16936879.699999999</v>
      </c>
      <c r="F18" s="21">
        <v>6529239.5500000007</v>
      </c>
      <c r="G18" s="21">
        <v>6529179.5500000007</v>
      </c>
      <c r="H18" s="21">
        <f t="shared" si="0"/>
        <v>10407640.149999999</v>
      </c>
    </row>
    <row r="19" spans="1:8" x14ac:dyDescent="0.2">
      <c r="A19" s="19" t="s">
        <v>23</v>
      </c>
      <c r="B19" s="20"/>
      <c r="C19" s="21">
        <v>16727388.650000002</v>
      </c>
      <c r="D19" s="21">
        <v>9622156.459999999</v>
      </c>
      <c r="E19" s="21">
        <v>26349545.109999999</v>
      </c>
      <c r="F19" s="21">
        <v>6214818.8300000001</v>
      </c>
      <c r="G19" s="21">
        <v>6213210.8199999994</v>
      </c>
      <c r="H19" s="21">
        <f t="shared" si="0"/>
        <v>20134726.280000001</v>
      </c>
    </row>
    <row r="20" spans="1:8" x14ac:dyDescent="0.2">
      <c r="A20" s="19" t="s">
        <v>24</v>
      </c>
      <c r="B20" s="20"/>
      <c r="C20" s="21">
        <v>10491262.76</v>
      </c>
      <c r="D20" s="21">
        <v>595809.6100000001</v>
      </c>
      <c r="E20" s="21">
        <v>11087072.370000001</v>
      </c>
      <c r="F20" s="21">
        <v>3440917.59</v>
      </c>
      <c r="G20" s="21">
        <v>3440917.59</v>
      </c>
      <c r="H20" s="21">
        <f t="shared" si="0"/>
        <v>7646154.7800000012</v>
      </c>
    </row>
    <row r="21" spans="1:8" x14ac:dyDescent="0.2">
      <c r="A21" s="19" t="s">
        <v>25</v>
      </c>
      <c r="B21" s="20"/>
      <c r="C21" s="21">
        <v>34881362.460000001</v>
      </c>
      <c r="D21" s="21">
        <v>5132121.6400000006</v>
      </c>
      <c r="E21" s="21">
        <v>40013484.100000001</v>
      </c>
      <c r="F21" s="21">
        <v>15008613.490000002</v>
      </c>
      <c r="G21" s="21">
        <v>14985311.610000003</v>
      </c>
      <c r="H21" s="21">
        <f t="shared" si="0"/>
        <v>25004870.609999999</v>
      </c>
    </row>
    <row r="22" spans="1:8" x14ac:dyDescent="0.2">
      <c r="A22" s="19" t="s">
        <v>26</v>
      </c>
      <c r="B22" s="20"/>
      <c r="C22" s="21">
        <v>30051444.519999996</v>
      </c>
      <c r="D22" s="21">
        <v>155460.10000000009</v>
      </c>
      <c r="E22" s="21">
        <v>30206904.619999997</v>
      </c>
      <c r="F22" s="21">
        <v>5765281.6900000004</v>
      </c>
      <c r="G22" s="21">
        <v>5674260.6900000004</v>
      </c>
      <c r="H22" s="21">
        <f t="shared" si="0"/>
        <v>24441622.929999996</v>
      </c>
    </row>
    <row r="23" spans="1:8" x14ac:dyDescent="0.2">
      <c r="A23" s="19"/>
      <c r="B23" s="22"/>
      <c r="C23" s="23"/>
      <c r="D23" s="23"/>
      <c r="E23" s="23"/>
      <c r="F23" s="23"/>
      <c r="G23" s="23"/>
      <c r="H23" s="23"/>
    </row>
    <row r="24" spans="1:8" x14ac:dyDescent="0.2">
      <c r="A24" s="24"/>
      <c r="B24" s="25" t="s">
        <v>27</v>
      </c>
      <c r="C24" s="26">
        <f>SUM(C7:C23)</f>
        <v>922489128.82000005</v>
      </c>
      <c r="D24" s="26">
        <f t="shared" ref="D24:H24" si="1">SUM(D7:D23)</f>
        <v>155145472.12000003</v>
      </c>
      <c r="E24" s="26">
        <f t="shared" si="1"/>
        <v>1077634600.9400001</v>
      </c>
      <c r="F24" s="26">
        <f t="shared" si="1"/>
        <v>402862459.19999999</v>
      </c>
      <c r="G24" s="26">
        <f t="shared" si="1"/>
        <v>401938830.43000007</v>
      </c>
      <c r="H24" s="26">
        <f t="shared" si="1"/>
        <v>674772141.73999989</v>
      </c>
    </row>
    <row r="27" spans="1:8" ht="45" customHeight="1" x14ac:dyDescent="0.2">
      <c r="A27" s="1" t="s">
        <v>28</v>
      </c>
      <c r="B27" s="2"/>
      <c r="C27" s="2"/>
      <c r="D27" s="2"/>
      <c r="E27" s="2"/>
      <c r="F27" s="2"/>
      <c r="G27" s="2"/>
      <c r="H27" s="3"/>
    </row>
    <row r="29" spans="1:8" x14ac:dyDescent="0.2">
      <c r="A29" s="6" t="s">
        <v>1</v>
      </c>
      <c r="B29" s="7"/>
      <c r="C29" s="1" t="s">
        <v>2</v>
      </c>
      <c r="D29" s="2"/>
      <c r="E29" s="2"/>
      <c r="F29" s="2"/>
      <c r="G29" s="3"/>
      <c r="H29" s="8" t="s">
        <v>3</v>
      </c>
    </row>
    <row r="30" spans="1:8" ht="22.5" x14ac:dyDescent="0.2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 x14ac:dyDescent="0.2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 x14ac:dyDescent="0.2">
      <c r="A32" s="16"/>
      <c r="B32" s="27"/>
      <c r="C32" s="28"/>
      <c r="D32" s="28"/>
      <c r="E32" s="28"/>
      <c r="F32" s="28"/>
      <c r="G32" s="28"/>
      <c r="H32" s="28"/>
    </row>
    <row r="33" spans="1:8" x14ac:dyDescent="0.2">
      <c r="A33" s="19" t="s">
        <v>29</v>
      </c>
      <c r="B33" s="29"/>
      <c r="C33" s="30"/>
      <c r="D33" s="30"/>
      <c r="E33" s="30"/>
      <c r="F33" s="30"/>
      <c r="G33" s="30"/>
      <c r="H33" s="30"/>
    </row>
    <row r="34" spans="1:8" x14ac:dyDescent="0.2">
      <c r="A34" s="19" t="s">
        <v>30</v>
      </c>
      <c r="B34" s="29"/>
      <c r="C34" s="30"/>
      <c r="D34" s="30"/>
      <c r="E34" s="30"/>
      <c r="F34" s="30"/>
      <c r="G34" s="30"/>
      <c r="H34" s="30"/>
    </row>
    <row r="35" spans="1:8" x14ac:dyDescent="0.2">
      <c r="A35" s="19" t="s">
        <v>31</v>
      </c>
      <c r="B35" s="29"/>
      <c r="C35" s="30"/>
      <c r="D35" s="30"/>
      <c r="E35" s="30"/>
      <c r="F35" s="30"/>
      <c r="G35" s="30"/>
      <c r="H35" s="30"/>
    </row>
    <row r="36" spans="1:8" x14ac:dyDescent="0.2">
      <c r="A36" s="19" t="s">
        <v>32</v>
      </c>
      <c r="B36" s="29"/>
      <c r="C36" s="30"/>
      <c r="D36" s="30"/>
      <c r="E36" s="30"/>
      <c r="F36" s="30"/>
      <c r="G36" s="30"/>
      <c r="H36" s="30"/>
    </row>
    <row r="37" spans="1:8" x14ac:dyDescent="0.2">
      <c r="A37" s="19"/>
      <c r="B37" s="29"/>
      <c r="C37" s="31"/>
      <c r="D37" s="31"/>
      <c r="E37" s="31"/>
      <c r="F37" s="31"/>
      <c r="G37" s="31"/>
      <c r="H37" s="31"/>
    </row>
    <row r="38" spans="1:8" x14ac:dyDescent="0.2">
      <c r="A38" s="24"/>
      <c r="B38" s="25" t="s">
        <v>27</v>
      </c>
      <c r="C38" s="26"/>
      <c r="D38" s="26"/>
      <c r="E38" s="26"/>
      <c r="F38" s="26"/>
      <c r="G38" s="26"/>
      <c r="H38" s="26"/>
    </row>
    <row r="41" spans="1:8" ht="45" customHeight="1" x14ac:dyDescent="0.2">
      <c r="A41" s="1" t="s">
        <v>33</v>
      </c>
      <c r="B41" s="2"/>
      <c r="C41" s="2"/>
      <c r="D41" s="2"/>
      <c r="E41" s="2"/>
      <c r="F41" s="2"/>
      <c r="G41" s="2"/>
      <c r="H41" s="3"/>
    </row>
    <row r="42" spans="1:8" x14ac:dyDescent="0.2">
      <c r="A42" s="6" t="s">
        <v>1</v>
      </c>
      <c r="B42" s="7"/>
      <c r="C42" s="1" t="s">
        <v>2</v>
      </c>
      <c r="D42" s="2"/>
      <c r="E42" s="2"/>
      <c r="F42" s="2"/>
      <c r="G42" s="3"/>
      <c r="H42" s="8" t="s">
        <v>3</v>
      </c>
    </row>
    <row r="43" spans="1:8" ht="22.5" x14ac:dyDescent="0.2">
      <c r="A43" s="9"/>
      <c r="B43" s="10"/>
      <c r="C43" s="11" t="s">
        <v>4</v>
      </c>
      <c r="D43" s="11" t="s">
        <v>5</v>
      </c>
      <c r="E43" s="11" t="s">
        <v>6</v>
      </c>
      <c r="F43" s="11" t="s">
        <v>7</v>
      </c>
      <c r="G43" s="11" t="s">
        <v>8</v>
      </c>
      <c r="H43" s="12"/>
    </row>
    <row r="44" spans="1:8" x14ac:dyDescent="0.2">
      <c r="A44" s="13"/>
      <c r="B44" s="14"/>
      <c r="C44" s="15">
        <v>1</v>
      </c>
      <c r="D44" s="15">
        <v>2</v>
      </c>
      <c r="E44" s="15" t="s">
        <v>9</v>
      </c>
      <c r="F44" s="15">
        <v>4</v>
      </c>
      <c r="G44" s="15">
        <v>5</v>
      </c>
      <c r="H44" s="15" t="s">
        <v>10</v>
      </c>
    </row>
    <row r="45" spans="1:8" x14ac:dyDescent="0.2">
      <c r="A45" s="16"/>
      <c r="B45" s="27"/>
      <c r="C45" s="28"/>
      <c r="D45" s="28"/>
      <c r="E45" s="28"/>
      <c r="F45" s="28"/>
      <c r="G45" s="28"/>
      <c r="H45" s="28"/>
    </row>
    <row r="46" spans="1:8" ht="22.5" x14ac:dyDescent="0.2">
      <c r="A46" s="19"/>
      <c r="B46" s="32" t="s">
        <v>34</v>
      </c>
      <c r="C46" s="30"/>
      <c r="D46" s="30"/>
      <c r="E46" s="30"/>
      <c r="F46" s="30"/>
      <c r="G46" s="30"/>
      <c r="H46" s="30"/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x14ac:dyDescent="0.2">
      <c r="A48" s="19"/>
      <c r="B48" s="32" t="s">
        <v>35</v>
      </c>
      <c r="C48" s="30"/>
      <c r="D48" s="30"/>
      <c r="E48" s="30"/>
      <c r="F48" s="30"/>
      <c r="G48" s="30"/>
      <c r="H48" s="30"/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ht="22.5" x14ac:dyDescent="0.2">
      <c r="A50" s="19"/>
      <c r="B50" s="32" t="s">
        <v>36</v>
      </c>
      <c r="C50" s="30">
        <v>922489128.82000005</v>
      </c>
      <c r="D50" s="30">
        <v>155145472.12000003</v>
      </c>
      <c r="E50" s="30">
        <v>1077634600.9400001</v>
      </c>
      <c r="F50" s="30">
        <v>402862459.19999999</v>
      </c>
      <c r="G50" s="30">
        <v>401938830.43000007</v>
      </c>
      <c r="H50" s="30">
        <v>674772141.73999989</v>
      </c>
    </row>
    <row r="51" spans="1:8" x14ac:dyDescent="0.2">
      <c r="A51" s="19"/>
      <c r="B51" s="32"/>
      <c r="C51" s="30"/>
      <c r="D51" s="30"/>
      <c r="E51" s="30"/>
      <c r="F51" s="30"/>
      <c r="G51" s="30"/>
      <c r="H51" s="30"/>
    </row>
    <row r="52" spans="1:8" ht="22.5" x14ac:dyDescent="0.2">
      <c r="A52" s="19"/>
      <c r="B52" s="32" t="s">
        <v>37</v>
      </c>
      <c r="C52" s="30"/>
      <c r="D52" s="30"/>
      <c r="E52" s="30"/>
      <c r="F52" s="30"/>
      <c r="G52" s="30"/>
      <c r="H52" s="30"/>
    </row>
    <row r="53" spans="1:8" x14ac:dyDescent="0.2">
      <c r="A53" s="19"/>
      <c r="B53" s="32"/>
      <c r="C53" s="30"/>
      <c r="D53" s="30"/>
      <c r="E53" s="30"/>
      <c r="F53" s="30"/>
      <c r="G53" s="30"/>
      <c r="H53" s="30"/>
    </row>
    <row r="54" spans="1:8" ht="22.5" x14ac:dyDescent="0.2">
      <c r="A54" s="19"/>
      <c r="B54" s="32" t="s">
        <v>38</v>
      </c>
      <c r="C54" s="30"/>
      <c r="D54" s="30"/>
      <c r="E54" s="30"/>
      <c r="F54" s="30"/>
      <c r="G54" s="30"/>
      <c r="H54" s="30"/>
    </row>
    <row r="55" spans="1:8" x14ac:dyDescent="0.2">
      <c r="A55" s="19"/>
      <c r="B55" s="32"/>
      <c r="C55" s="30"/>
      <c r="D55" s="30"/>
      <c r="E55" s="30"/>
      <c r="F55" s="30"/>
      <c r="G55" s="30"/>
      <c r="H55" s="30"/>
    </row>
    <row r="56" spans="1:8" ht="22.5" x14ac:dyDescent="0.2">
      <c r="A56" s="19"/>
      <c r="B56" s="32" t="s">
        <v>39</v>
      </c>
      <c r="C56" s="30"/>
      <c r="D56" s="30"/>
      <c r="E56" s="30"/>
      <c r="F56" s="30"/>
      <c r="G56" s="30"/>
      <c r="H56" s="30"/>
    </row>
    <row r="57" spans="1:8" x14ac:dyDescent="0.2">
      <c r="A57" s="19"/>
      <c r="B57" s="32"/>
      <c r="C57" s="30"/>
      <c r="D57" s="30"/>
      <c r="E57" s="30"/>
      <c r="F57" s="30"/>
      <c r="G57" s="30"/>
      <c r="H57" s="30"/>
    </row>
    <row r="58" spans="1:8" x14ac:dyDescent="0.2">
      <c r="A58" s="19"/>
      <c r="B58" s="32" t="s">
        <v>40</v>
      </c>
      <c r="C58" s="30"/>
      <c r="D58" s="30"/>
      <c r="E58" s="30"/>
      <c r="F58" s="30"/>
      <c r="G58" s="30"/>
      <c r="H58" s="30"/>
    </row>
    <row r="59" spans="1:8" x14ac:dyDescent="0.2">
      <c r="A59" s="33"/>
      <c r="B59" s="34"/>
      <c r="C59" s="31"/>
      <c r="D59" s="31"/>
      <c r="E59" s="31"/>
      <c r="F59" s="31"/>
      <c r="G59" s="31"/>
      <c r="H59" s="31"/>
    </row>
    <row r="60" spans="1:8" x14ac:dyDescent="0.2">
      <c r="A60" s="24"/>
      <c r="B60" s="25" t="s">
        <v>27</v>
      </c>
      <c r="C60" s="26"/>
      <c r="D60" s="26"/>
      <c r="E60" s="26"/>
      <c r="F60" s="26"/>
      <c r="G60" s="26"/>
      <c r="H60" s="26"/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A1:H1"/>
    <mergeCell ref="A3:B5"/>
    <mergeCell ref="C3:G3"/>
    <mergeCell ref="H3:H4"/>
    <mergeCell ref="A27:H27"/>
    <mergeCell ref="A29:B31"/>
    <mergeCell ref="C29:G29"/>
    <mergeCell ref="H29:H30"/>
  </mergeCells>
  <printOptions horizontalCentered="1"/>
  <pageMargins left="0.59055118110236227" right="0.39370078740157483" top="0.59055118110236227" bottom="0.19685039370078741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2018-07-25T15:43:48Z</dcterms:created>
  <dcterms:modified xsi:type="dcterms:W3CDTF">2018-07-25T15:44:19Z</dcterms:modified>
</cp:coreProperties>
</file>