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CF JEFATURA DE CONTABILIDAD\CONTABILIDAD 2024\ESTADOS FINANCIEROS 2024\03 TERCER TRIMESTRE 2024\ASEG SIRET TERCER TRIM24\"/>
    </mc:Choice>
  </mc:AlternateContent>
  <xr:revisionPtr revIDLastSave="0" documentId="13_ncr:1_{4144993D-B469-41C1-8C09-1F7CA9A00D7E}" xr6:coauthVersionLast="47" xr6:coauthVersionMax="47" xr10:uidLastSave="{00000000-0000-0000-0000-000000000000}"/>
  <bookViews>
    <workbookView xWindow="-28920" yWindow="-120" windowWidth="29040" windowHeight="15720" xr2:uid="{58E6E246-B591-442B-B468-45AD35E8F7BA}"/>
  </bookViews>
  <sheets>
    <sheet name="ACT " sheetId="1" r:id="rId1"/>
  </sheets>
  <definedNames>
    <definedName name="_xlnm._FilterDatabase" localSheetId="0" hidden="1">'ACT '!#REF!</definedName>
    <definedName name="_xlnm.Print_Area" localSheetId="0">'ACT '!$A$1:$D$79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1" l="1"/>
  <c r="C64" i="1" s="1"/>
  <c r="B61" i="1"/>
  <c r="B64" i="1" s="1"/>
  <c r="C55" i="1"/>
  <c r="B55" i="1"/>
  <c r="C48" i="1"/>
  <c r="B48" i="1"/>
  <c r="C43" i="1"/>
  <c r="B43" i="1"/>
  <c r="C32" i="1"/>
  <c r="B32" i="1"/>
  <c r="C27" i="1"/>
  <c r="B27" i="1"/>
  <c r="C24" i="1"/>
  <c r="B24" i="1"/>
  <c r="C17" i="1"/>
  <c r="B17" i="1"/>
  <c r="C13" i="1"/>
  <c r="B13" i="1"/>
  <c r="C4" i="1"/>
  <c r="B4" i="1"/>
  <c r="B66" i="1" l="1"/>
  <c r="C66" i="1"/>
</calcChain>
</file>

<file path=xl/sharedStrings.xml><?xml version="1.0" encoding="utf-8"?>
<sst xmlns="http://schemas.openxmlformats.org/spreadsheetml/2006/main" count="62" uniqueCount="62">
  <si>
    <t>SISTEMA AVANZADO DE BACHILLERATO Y EDUCACION SUPERIOR EN EL ESTADO DE GTO.
Estado de Actividades
Del 1 de Enero al 30 de Septiembre de 2024
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</si>
  <si>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</si>
  <si>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</si>
  <si>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</si>
  <si>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</si>
  <si>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</si>
  <si>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</si>
  <si>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</si>
  <si>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</si>
  <si>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</si>
  <si>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</si>
  <si>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</si>
  <si>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</si>
  <si>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</si>
  <si>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</si>
  <si>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</si>
  <si>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</si>
  <si>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</si>
  <si>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</si>
  <si>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</si>
  <si>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</si>
  <si>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</si>
  <si>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</si>
  <si>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</si>
  <si>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</si>
  <si>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</si>
  <si>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</si>
  <si>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</si>
  <si>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</si>
  <si>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</si>
  <si>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</si>
  <si>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</si>
  <si>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</si>
  <si>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</si>
  <si>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</si>
  <si>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</si>
  <si>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</si>
  <si>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</si>
  <si>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</si>
  <si>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</si>
  <si>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</si>
  <si>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</si>
  <si>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</si>
  <si>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</si>
  <si>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</si>
  <si>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</si>
  <si>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</si>
  <si>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</si>
  <si>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</si>
  <si>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</si>
  <si>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</si>
  <si>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</si>
  <si>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</si>
  <si>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</si>
  <si>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</si>
  <si>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</si>
  <si>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__________________________________________</t>
  </si>
  <si>
    <t>___________________________________________</t>
  </si>
  <si>
    <t>Mtro. Alberto de la Luz Socorro Diosdado</t>
  </si>
  <si>
    <t>C.P. Adriana Margarita Orozco Jiménez</t>
  </si>
  <si>
    <t>Director General del SABES</t>
  </si>
  <si>
    <t>Directora de Administración y Finanzas del SABES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</si>
</sst>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.00000000"/>
    <numFmt numFmtId="169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</cellStyleXfs>
  <cellXfs count="27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vertical="top"/>
      <protection locked="0"/>
    </xf>
    <xf numFmtId="0" fontId="3" fillId="2" borderId="4" xfId="1" applyFont="1" applyFill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horizontal="left" vertical="top" wrapText="1" indent="1"/>
      <protection locked="0"/>
    </xf>
    <xf numFmtId="3" fontId="4" fillId="0" borderId="4" xfId="1" applyNumberFormat="1" applyFont="1" applyBorder="1" applyAlignment="1" applyProtection="1">
      <alignment horizontal="center" vertical="center"/>
      <protection locked="0"/>
    </xf>
    <xf numFmtId="0" fontId="3" fillId="0" borderId="0" xfId="1" applyFont="1" applyAlignment="1" applyProtection="1">
      <alignment vertical="top"/>
      <protection locked="0"/>
    </xf>
    <xf numFmtId="0" fontId="3" fillId="0" borderId="4" xfId="1" applyFont="1" applyBorder="1" applyAlignment="1" applyProtection="1">
      <alignment horizontal="left" vertical="top" wrapText="1" indent="2"/>
      <protection locked="0"/>
    </xf>
    <xf numFmtId="3" fontId="3" fillId="0" borderId="4" xfId="2" applyNumberFormat="1" applyFont="1" applyFill="1" applyBorder="1" applyAlignment="1" applyProtection="1">
      <alignment horizontal="right" vertical="top"/>
      <protection locked="0"/>
    </xf>
    <xf numFmtId="0" fontId="4" fillId="0" borderId="4" xfId="1" applyFont="1" applyBorder="1" applyAlignment="1" applyProtection="1">
      <alignment horizontal="left" vertical="top" wrapText="1" indent="3"/>
      <protection locked="0"/>
    </xf>
    <xf numFmtId="3" fontId="4" fillId="0" borderId="4" xfId="1" applyNumberFormat="1" applyFont="1" applyBorder="1" applyAlignment="1" applyProtection="1">
      <alignment horizontal="right"/>
      <protection locked="0"/>
    </xf>
    <xf numFmtId="0" fontId="4" fillId="0" borderId="4" xfId="1" applyFont="1" applyBorder="1" applyAlignment="1" applyProtection="1">
      <alignment horizontal="left" vertical="top" wrapText="1"/>
      <protection locked="0"/>
    </xf>
    <xf numFmtId="3" fontId="3" fillId="0" borderId="4" xfId="1" applyNumberFormat="1" applyFont="1" applyBorder="1" applyAlignment="1" applyProtection="1">
      <alignment horizontal="right" vertical="top"/>
      <protection locked="0"/>
    </xf>
    <xf numFmtId="4" fontId="4" fillId="0" borderId="0" xfId="1" applyNumberFormat="1" applyFont="1" applyAlignment="1" applyProtection="1">
      <alignment vertical="top"/>
      <protection locked="0"/>
    </xf>
    <xf numFmtId="165" fontId="4" fillId="0" borderId="0" xfId="1" applyNumberFormat="1" applyFont="1" applyAlignment="1" applyProtection="1">
      <alignment vertical="top"/>
      <protection locked="0"/>
    </xf>
    <xf numFmtId="0" fontId="3" fillId="0" borderId="4" xfId="1" applyFont="1" applyBorder="1" applyAlignment="1" applyProtection="1">
      <alignment horizontal="left" vertical="top" wrapText="1"/>
      <protection locked="0"/>
    </xf>
    <xf numFmtId="0" fontId="4" fillId="0" borderId="0" xfId="1" applyFont="1" applyAlignment="1" applyProtection="1">
      <alignment horizontal="right" vertical="top"/>
      <protection locked="0"/>
    </xf>
    <xf numFmtId="0" fontId="2" fillId="0" borderId="0" xfId="1" applyAlignment="1" applyProtection="1">
      <alignment horizontal="left" vertical="top" indent="1"/>
      <protection locked="0"/>
    </xf>
    <xf numFmtId="0" fontId="5" fillId="3" borderId="0" xfId="0" applyFont="1" applyFill="1"/>
    <xf numFmtId="0" fontId="5" fillId="0" borderId="0" xfId="5" applyFont="1" applyAlignment="1" applyProtection="1">
      <alignment vertical="top"/>
      <protection locked="0"/>
    </xf>
    <xf numFmtId="0" fontId="7" fillId="3" borderId="0" xfId="7" applyFont="1" applyFill="1" applyAlignment="1">
      <alignment horizontal="left"/>
    </xf>
    <xf numFmtId="0" fontId="6" fillId="3" borderId="0" xfId="6" applyFont="1" applyFill="1" applyBorder="1" applyProtection="1">
      <protection locked="0"/>
    </xf>
    <xf numFmtId="0" fontId="6" fillId="3" borderId="0" xfId="6" applyFont="1" applyFill="1" applyAlignment="1" applyProtection="1">
      <protection locked="0"/>
    </xf>
    <xf numFmtId="0" fontId="6" fillId="3" borderId="0" xfId="7" applyFont="1" applyFill="1" applyBorder="1"/>
    <xf numFmtId="0" fontId="5" fillId="0" borderId="0" xfId="5" applyFont="1" applyBorder="1" applyAlignment="1" applyProtection="1">
      <alignment vertical="top"/>
      <protection locked="0"/>
    </xf>
  </cellXfs>
  <cellStyles count="8">
    <cellStyle name="Millares 2 4" xfId="2" xr:uid="{A79B186F-FE10-4EA1-AED9-CD761FC52AD7}"/>
    <cellStyle name="Millares 2 4 7" xfId="4" xr:uid="{17764982-897F-4A6A-9713-FFF524B8417D}"/>
    <cellStyle name="Millares 2 4 8" xfId="3" xr:uid="{5391A0E3-E135-48C6-A6A2-A3F43B2FE10B}"/>
    <cellStyle name="Normal" xfId="0" builtinId="0"/>
    <cellStyle name="Normal 2" xfId="5" xr:uid="{0918E4F5-1834-43DE-9CDD-FC2FFF2EF578}"/>
    <cellStyle name="Normal 2 18 2" xfId="7" xr:uid="{2087122D-1DE3-422A-8430-14329667FB61}"/>
    <cellStyle name="Normal 2 2" xfId="1" xr:uid="{6959CFFC-0EBA-4B4B-8993-6A128E1AB130}"/>
    <cellStyle name="Normal 2 31" xfId="6" xr:uid="{0A9B173B-BE2A-4431-B439-EEE2D551A9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9AE20-80A4-4876-AB1D-B4631C76C4D1}">
  <sheetPr codeName="Hoja1">
    <pageSetUpPr fitToPage="1"/>
  </sheetPr>
  <dimension ref="A1:E80"/>
  <sheetViews>
    <sheetView showGridLines="0" tabSelected="1" topLeftCell="A37" zoomScaleNormal="100" zoomScaleSheetLayoutView="89" workbookViewId="0">
      <selection activeCell="H68" sqref="H68"/>
    </sheetView>
  </sheetViews>
  <sheetFormatPr baseColWidth="10" defaultColWidth="10.28515625" defaultRowHeight="11.25" x14ac:dyDescent="0.25"/>
  <cols>
    <col min="1" max="1" width="86.42578125" style="4" customWidth="1"/>
    <col min="2" max="3" width="22.140625" style="4" customWidth="1"/>
    <col min="4" max="4" width="12.85546875" style="4" customWidth="1"/>
    <col min="5" max="5" width="13.85546875" style="4" bestFit="1" customWidth="1"/>
    <col min="6" max="16384" width="10.28515625" style="4"/>
  </cols>
  <sheetData>
    <row r="1" spans="1:3" ht="45" customHeight="1" x14ac:dyDescent="0.25">
      <c r="A1" s="1" t="s">
        <v>0</v>
      </c>
      <c r="B1" s="2"/>
      <c r="C1" s="3"/>
    </row>
    <row r="2" spans="1:3" x14ac:dyDescent="0.25">
      <c r="A2" s="5" t="s">
        <v>1</v>
      </c>
      <c r="B2" s="5">
        <v>2024</v>
      </c>
      <c r="C2" s="5">
        <v>2023</v>
      </c>
    </row>
    <row r="3" spans="1:3" s="8" customFormat="1" x14ac:dyDescent="0.25">
      <c r="A3" s="6" t="s">
        <v>2</v>
      </c>
      <c r="B3" s="7"/>
      <c r="C3" s="7"/>
    </row>
    <row r="4" spans="1:3" x14ac:dyDescent="0.25">
      <c r="A4" s="9" t="s">
        <v>3</v>
      </c>
      <c r="B4" s="10">
        <f>SUM(B5:B11)</f>
        <v>130403330</v>
      </c>
      <c r="C4" s="10">
        <f>SUM(C5:C11)</f>
        <v>129808552.5</v>
      </c>
    </row>
    <row r="5" spans="1:3" x14ac:dyDescent="0.2">
      <c r="A5" s="11" t="s">
        <v>4</v>
      </c>
      <c r="B5" s="12">
        <v>0</v>
      </c>
      <c r="C5" s="12">
        <v>0</v>
      </c>
    </row>
    <row r="6" spans="1:3" x14ac:dyDescent="0.2">
      <c r="A6" s="11" t="s">
        <v>5</v>
      </c>
      <c r="B6" s="12">
        <v>0</v>
      </c>
      <c r="C6" s="12">
        <v>0</v>
      </c>
    </row>
    <row r="7" spans="1:3" x14ac:dyDescent="0.2">
      <c r="A7" s="11" t="s">
        <v>6</v>
      </c>
      <c r="B7" s="12">
        <v>0</v>
      </c>
      <c r="C7" s="12">
        <v>0</v>
      </c>
    </row>
    <row r="8" spans="1:3" x14ac:dyDescent="0.2">
      <c r="A8" s="11" t="s">
        <v>7</v>
      </c>
      <c r="B8" s="12">
        <v>0</v>
      </c>
      <c r="C8" s="12">
        <v>0</v>
      </c>
    </row>
    <row r="9" spans="1:3" x14ac:dyDescent="0.2">
      <c r="A9" s="11" t="s">
        <v>8</v>
      </c>
      <c r="B9" s="12">
        <v>0</v>
      </c>
      <c r="C9" s="12">
        <v>0</v>
      </c>
    </row>
    <row r="10" spans="1:3" x14ac:dyDescent="0.2">
      <c r="A10" s="11" t="s">
        <v>9</v>
      </c>
      <c r="B10" s="12">
        <v>0</v>
      </c>
      <c r="C10" s="12">
        <v>0</v>
      </c>
    </row>
    <row r="11" spans="1:3" ht="11.25" customHeight="1" x14ac:dyDescent="0.2">
      <c r="A11" s="11" t="s">
        <v>10</v>
      </c>
      <c r="B11" s="12">
        <v>130403330</v>
      </c>
      <c r="C11" s="12">
        <v>129808552.5</v>
      </c>
    </row>
    <row r="12" spans="1:3" ht="11.25" customHeight="1" x14ac:dyDescent="0.25">
      <c r="A12" s="11"/>
      <c r="B12" s="7"/>
      <c r="C12" s="7"/>
    </row>
    <row r="13" spans="1:3" ht="33.75" x14ac:dyDescent="0.25">
      <c r="A13" s="9" t="s">
        <v>11</v>
      </c>
      <c r="B13" s="10">
        <f>SUM(B14:B15)</f>
        <v>681667700.83000004</v>
      </c>
      <c r="C13" s="10">
        <f>SUM(C14:C15)</f>
        <v>945424367.99000001</v>
      </c>
    </row>
    <row r="14" spans="1:3" ht="22.5" x14ac:dyDescent="0.2">
      <c r="A14" s="11" t="s">
        <v>12</v>
      </c>
      <c r="B14" s="12">
        <v>4885903.49</v>
      </c>
      <c r="C14" s="12">
        <v>8999268.9000000004</v>
      </c>
    </row>
    <row r="15" spans="1:3" ht="11.25" customHeight="1" x14ac:dyDescent="0.2">
      <c r="A15" s="11" t="s">
        <v>13</v>
      </c>
      <c r="B15" s="12">
        <v>676781797.34000003</v>
      </c>
      <c r="C15" s="12">
        <v>936425099.09000003</v>
      </c>
    </row>
    <row r="16" spans="1:3" ht="11.25" customHeight="1" x14ac:dyDescent="0.25">
      <c r="A16" s="11"/>
      <c r="B16" s="7"/>
      <c r="C16" s="7"/>
    </row>
    <row r="17" spans="1:5" ht="11.25" customHeight="1" x14ac:dyDescent="0.25">
      <c r="A17" s="9" t="s">
        <v>14</v>
      </c>
      <c r="B17" s="10">
        <f>SUM(B18:B22)</f>
        <v>19592184.109999999</v>
      </c>
      <c r="C17" s="10">
        <f>SUM(C18:C22)</f>
        <v>22565506.690000001</v>
      </c>
    </row>
    <row r="18" spans="1:5" ht="11.25" customHeight="1" x14ac:dyDescent="0.2">
      <c r="A18" s="11" t="s">
        <v>15</v>
      </c>
      <c r="B18" s="12">
        <v>0</v>
      </c>
      <c r="C18" s="12">
        <v>0</v>
      </c>
    </row>
    <row r="19" spans="1:5" ht="11.25" customHeight="1" x14ac:dyDescent="0.2">
      <c r="A19" s="11" t="s">
        <v>16</v>
      </c>
      <c r="B19" s="12">
        <v>0</v>
      </c>
      <c r="C19" s="12">
        <v>0</v>
      </c>
    </row>
    <row r="20" spans="1:5" ht="11.25" customHeight="1" x14ac:dyDescent="0.2">
      <c r="A20" s="11" t="s">
        <v>17</v>
      </c>
      <c r="B20" s="12">
        <v>0</v>
      </c>
      <c r="C20" s="12">
        <v>0</v>
      </c>
    </row>
    <row r="21" spans="1:5" ht="11.25" customHeight="1" x14ac:dyDescent="0.2">
      <c r="A21" s="11" t="s">
        <v>18</v>
      </c>
      <c r="B21" s="12">
        <v>0</v>
      </c>
      <c r="C21" s="12">
        <v>0</v>
      </c>
    </row>
    <row r="22" spans="1:5" ht="11.25" customHeight="1" x14ac:dyDescent="0.2">
      <c r="A22" s="11" t="s">
        <v>19</v>
      </c>
      <c r="B22" s="12">
        <v>19592184.109999999</v>
      </c>
      <c r="C22" s="12">
        <v>22565506.690000001</v>
      </c>
    </row>
    <row r="23" spans="1:5" ht="11.25" customHeight="1" x14ac:dyDescent="0.25">
      <c r="A23" s="13"/>
      <c r="B23" s="7"/>
      <c r="C23" s="7"/>
    </row>
    <row r="24" spans="1:5" ht="11.25" customHeight="1" x14ac:dyDescent="0.25">
      <c r="A24" s="6" t="s">
        <v>20</v>
      </c>
      <c r="B24" s="10">
        <f>SUM(B4+B13+B17)</f>
        <v>831663214.94000006</v>
      </c>
      <c r="C24" s="14">
        <f>SUM(C4+C13+C17)</f>
        <v>1097798427.1800001</v>
      </c>
      <c r="D24" s="15"/>
      <c r="E24" s="16"/>
    </row>
    <row r="25" spans="1:5" ht="11.25" customHeight="1" x14ac:dyDescent="0.25">
      <c r="A25" s="17"/>
      <c r="B25" s="7"/>
      <c r="C25" s="7"/>
    </row>
    <row r="26" spans="1:5" s="8" customFormat="1" ht="11.25" customHeight="1" x14ac:dyDescent="0.25">
      <c r="A26" s="6" t="s">
        <v>21</v>
      </c>
      <c r="B26" s="7"/>
      <c r="C26" s="7"/>
    </row>
    <row r="27" spans="1:5" ht="11.25" customHeight="1" x14ac:dyDescent="0.25">
      <c r="A27" s="9" t="s">
        <v>22</v>
      </c>
      <c r="B27" s="10">
        <f>SUM(B28:B30)</f>
        <v>658615044.14999998</v>
      </c>
      <c r="C27" s="10">
        <f>SUM(C28:C30)</f>
        <v>975317723.69999993</v>
      </c>
    </row>
    <row r="28" spans="1:5" ht="11.25" customHeight="1" x14ac:dyDescent="0.2">
      <c r="A28" s="11" t="s">
        <v>23</v>
      </c>
      <c r="B28" s="12">
        <v>587326777.24000001</v>
      </c>
      <c r="C28" s="12">
        <v>835189205.50999999</v>
      </c>
    </row>
    <row r="29" spans="1:5" ht="11.25" customHeight="1" x14ac:dyDescent="0.2">
      <c r="A29" s="11" t="s">
        <v>24</v>
      </c>
      <c r="B29" s="12">
        <v>6120778.9100000001</v>
      </c>
      <c r="C29" s="12">
        <v>13624238.029999999</v>
      </c>
    </row>
    <row r="30" spans="1:5" ht="11.25" customHeight="1" x14ac:dyDescent="0.2">
      <c r="A30" s="11" t="s">
        <v>25</v>
      </c>
      <c r="B30" s="12">
        <v>65167488</v>
      </c>
      <c r="C30" s="12">
        <v>126504280.16</v>
      </c>
    </row>
    <row r="31" spans="1:5" ht="11.25" customHeight="1" x14ac:dyDescent="0.25">
      <c r="A31" s="11"/>
      <c r="B31" s="7"/>
      <c r="C31" s="7"/>
    </row>
    <row r="32" spans="1:5" ht="11.25" customHeight="1" x14ac:dyDescent="0.25">
      <c r="A32" s="9" t="s">
        <v>26</v>
      </c>
      <c r="B32" s="10">
        <f>SUM(B33:B41)</f>
        <v>6015689.9800000004</v>
      </c>
      <c r="C32" s="10">
        <f>SUM(C33:C41)</f>
        <v>4415287.71</v>
      </c>
    </row>
    <row r="33" spans="1:3" ht="11.25" customHeight="1" x14ac:dyDescent="0.2">
      <c r="A33" s="11" t="s">
        <v>27</v>
      </c>
      <c r="B33" s="12">
        <v>0</v>
      </c>
      <c r="C33" s="12">
        <v>0</v>
      </c>
    </row>
    <row r="34" spans="1:3" ht="11.25" customHeight="1" x14ac:dyDescent="0.2">
      <c r="A34" s="11" t="s">
        <v>28</v>
      </c>
      <c r="B34" s="12">
        <v>1000000</v>
      </c>
      <c r="C34" s="12">
        <v>0</v>
      </c>
    </row>
    <row r="35" spans="1:3" ht="11.25" customHeight="1" x14ac:dyDescent="0.2">
      <c r="A35" s="11" t="s">
        <v>29</v>
      </c>
      <c r="B35" s="12">
        <v>0</v>
      </c>
      <c r="C35" s="12">
        <v>0</v>
      </c>
    </row>
    <row r="36" spans="1:3" ht="11.25" customHeight="1" x14ac:dyDescent="0.2">
      <c r="A36" s="11" t="s">
        <v>30</v>
      </c>
      <c r="B36" s="12">
        <v>5015689.9800000004</v>
      </c>
      <c r="C36" s="12">
        <v>4415287.71</v>
      </c>
    </row>
    <row r="37" spans="1:3" ht="11.25" customHeight="1" x14ac:dyDescent="0.2">
      <c r="A37" s="11" t="s">
        <v>31</v>
      </c>
      <c r="B37" s="12">
        <v>0</v>
      </c>
      <c r="C37" s="12">
        <v>0</v>
      </c>
    </row>
    <row r="38" spans="1:3" ht="11.25" customHeight="1" x14ac:dyDescent="0.2">
      <c r="A38" s="11" t="s">
        <v>32</v>
      </c>
      <c r="B38" s="12">
        <v>0</v>
      </c>
      <c r="C38" s="12">
        <v>0</v>
      </c>
    </row>
    <row r="39" spans="1:3" ht="11.25" customHeight="1" x14ac:dyDescent="0.2">
      <c r="A39" s="11" t="s">
        <v>33</v>
      </c>
      <c r="B39" s="12">
        <v>0</v>
      </c>
      <c r="C39" s="12">
        <v>0</v>
      </c>
    </row>
    <row r="40" spans="1:3" ht="11.25" customHeight="1" x14ac:dyDescent="0.2">
      <c r="A40" s="11" t="s">
        <v>34</v>
      </c>
      <c r="B40" s="12">
        <v>0</v>
      </c>
      <c r="C40" s="12">
        <v>0</v>
      </c>
    </row>
    <row r="41" spans="1:3" ht="11.25" customHeight="1" x14ac:dyDescent="0.2">
      <c r="A41" s="11" t="s">
        <v>35</v>
      </c>
      <c r="B41" s="12">
        <v>0</v>
      </c>
      <c r="C41" s="12">
        <v>0</v>
      </c>
    </row>
    <row r="42" spans="1:3" ht="11.25" customHeight="1" x14ac:dyDescent="0.25">
      <c r="A42" s="11"/>
      <c r="B42" s="7"/>
      <c r="C42" s="7"/>
    </row>
    <row r="43" spans="1:3" ht="11.25" customHeight="1" x14ac:dyDescent="0.25">
      <c r="A43" s="9" t="s">
        <v>36</v>
      </c>
      <c r="B43" s="10">
        <f>SUM(B44:B46)</f>
        <v>0</v>
      </c>
      <c r="C43" s="10">
        <f>SUM(C44:C46)</f>
        <v>0</v>
      </c>
    </row>
    <row r="44" spans="1:3" ht="11.25" customHeight="1" x14ac:dyDescent="0.2">
      <c r="A44" s="11" t="s">
        <v>37</v>
      </c>
      <c r="B44" s="12">
        <v>0</v>
      </c>
      <c r="C44" s="12">
        <v>0</v>
      </c>
    </row>
    <row r="45" spans="1:3" ht="11.25" customHeight="1" x14ac:dyDescent="0.2">
      <c r="A45" s="11" t="s">
        <v>38</v>
      </c>
      <c r="B45" s="12">
        <v>0</v>
      </c>
      <c r="C45" s="12">
        <v>0</v>
      </c>
    </row>
    <row r="46" spans="1:3" ht="11.25" customHeight="1" x14ac:dyDescent="0.2">
      <c r="A46" s="11" t="s">
        <v>39</v>
      </c>
      <c r="B46" s="12">
        <v>0</v>
      </c>
      <c r="C46" s="12">
        <v>0</v>
      </c>
    </row>
    <row r="47" spans="1:3" ht="11.25" customHeight="1" x14ac:dyDescent="0.25">
      <c r="A47" s="11"/>
      <c r="B47" s="7"/>
      <c r="C47" s="7"/>
    </row>
    <row r="48" spans="1:3" ht="11.25" customHeight="1" x14ac:dyDescent="0.25">
      <c r="A48" s="9" t="s">
        <v>40</v>
      </c>
      <c r="B48" s="10">
        <f>SUM(B49:B53)</f>
        <v>0</v>
      </c>
      <c r="C48" s="10">
        <f>SUM(C49:C53)</f>
        <v>0</v>
      </c>
    </row>
    <row r="49" spans="1:3" ht="11.25" customHeight="1" x14ac:dyDescent="0.2">
      <c r="A49" s="11" t="s">
        <v>41</v>
      </c>
      <c r="B49" s="12">
        <v>0</v>
      </c>
      <c r="C49" s="12">
        <v>0</v>
      </c>
    </row>
    <row r="50" spans="1:3" ht="11.25" customHeight="1" x14ac:dyDescent="0.2">
      <c r="A50" s="11" t="s">
        <v>42</v>
      </c>
      <c r="B50" s="12">
        <v>0</v>
      </c>
      <c r="C50" s="12">
        <v>0</v>
      </c>
    </row>
    <row r="51" spans="1:3" ht="11.25" customHeight="1" x14ac:dyDescent="0.2">
      <c r="A51" s="11" t="s">
        <v>43</v>
      </c>
      <c r="B51" s="12">
        <v>0</v>
      </c>
      <c r="C51" s="12">
        <v>0</v>
      </c>
    </row>
    <row r="52" spans="1:3" ht="11.25" customHeight="1" x14ac:dyDescent="0.2">
      <c r="A52" s="11" t="s">
        <v>44</v>
      </c>
      <c r="B52" s="12">
        <v>0</v>
      </c>
      <c r="C52" s="12">
        <v>0</v>
      </c>
    </row>
    <row r="53" spans="1:3" ht="11.25" customHeight="1" x14ac:dyDescent="0.2">
      <c r="A53" s="11" t="s">
        <v>45</v>
      </c>
      <c r="B53" s="12">
        <v>0</v>
      </c>
      <c r="C53" s="12">
        <v>0</v>
      </c>
    </row>
    <row r="54" spans="1:3" ht="11.25" customHeight="1" x14ac:dyDescent="0.25">
      <c r="A54" s="11"/>
      <c r="B54" s="7"/>
      <c r="C54" s="7"/>
    </row>
    <row r="55" spans="1:3" ht="11.25" customHeight="1" x14ac:dyDescent="0.25">
      <c r="A55" s="9" t="s">
        <v>46</v>
      </c>
      <c r="B55" s="10">
        <f>SUM(B56:B59)</f>
        <v>1524163.72</v>
      </c>
      <c r="C55" s="10">
        <f>SUM(C56:C59)</f>
        <v>87928060.679999992</v>
      </c>
    </row>
    <row r="56" spans="1:3" ht="11.25" customHeight="1" x14ac:dyDescent="0.2">
      <c r="A56" s="11" t="s">
        <v>47</v>
      </c>
      <c r="B56" s="12">
        <v>1524163.72</v>
      </c>
      <c r="C56" s="12">
        <v>87763963.189999998</v>
      </c>
    </row>
    <row r="57" spans="1:3" ht="11.25" customHeight="1" x14ac:dyDescent="0.2">
      <c r="A57" s="11" t="s">
        <v>48</v>
      </c>
      <c r="B57" s="12">
        <v>0</v>
      </c>
      <c r="C57" s="12">
        <v>0</v>
      </c>
    </row>
    <row r="58" spans="1:3" ht="11.25" customHeight="1" x14ac:dyDescent="0.2">
      <c r="A58" s="11" t="s">
        <v>49</v>
      </c>
      <c r="B58" s="12">
        <v>0</v>
      </c>
      <c r="C58" s="12">
        <v>0</v>
      </c>
    </row>
    <row r="59" spans="1:3" ht="11.25" customHeight="1" x14ac:dyDescent="0.2">
      <c r="A59" s="11" t="s">
        <v>50</v>
      </c>
      <c r="B59" s="12">
        <v>0</v>
      </c>
      <c r="C59" s="12">
        <v>164097.49</v>
      </c>
    </row>
    <row r="60" spans="1:3" ht="11.25" customHeight="1" x14ac:dyDescent="0.25">
      <c r="A60" s="11"/>
      <c r="B60" s="7"/>
      <c r="C60" s="7"/>
    </row>
    <row r="61" spans="1:3" ht="11.25" customHeight="1" x14ac:dyDescent="0.25">
      <c r="A61" s="9" t="s">
        <v>51</v>
      </c>
      <c r="B61" s="10">
        <f>SUM(B62)</f>
        <v>0</v>
      </c>
      <c r="C61" s="10">
        <f>SUM(C62)</f>
        <v>0</v>
      </c>
    </row>
    <row r="62" spans="1:3" ht="11.25" customHeight="1" x14ac:dyDescent="0.2">
      <c r="A62" s="11" t="s">
        <v>52</v>
      </c>
      <c r="B62" s="12">
        <v>0</v>
      </c>
      <c r="C62" s="12">
        <v>0</v>
      </c>
    </row>
    <row r="63" spans="1:3" ht="11.25" customHeight="1" x14ac:dyDescent="0.25">
      <c r="A63" s="13"/>
      <c r="B63" s="7"/>
      <c r="C63" s="7"/>
    </row>
    <row r="64" spans="1:3" ht="11.25" customHeight="1" x14ac:dyDescent="0.25">
      <c r="A64" s="6" t="s">
        <v>53</v>
      </c>
      <c r="B64" s="10">
        <f>B61+B55+B48+B43+B32+B27</f>
        <v>666154897.85000002</v>
      </c>
      <c r="C64" s="14">
        <f>C61+C55+C48+C43+C32+C27</f>
        <v>1067661072.0899999</v>
      </c>
    </row>
    <row r="65" spans="1:4" ht="11.25" customHeight="1" x14ac:dyDescent="0.25">
      <c r="A65" s="17"/>
      <c r="B65" s="7"/>
      <c r="C65" s="7"/>
    </row>
    <row r="66" spans="1:4" s="8" customFormat="1" x14ac:dyDescent="0.25">
      <c r="A66" s="6" t="s">
        <v>54</v>
      </c>
      <c r="B66" s="10">
        <f>B24-B64</f>
        <v>165508317.09000003</v>
      </c>
      <c r="C66" s="10">
        <f>C24-C64</f>
        <v>30137355.090000153</v>
      </c>
    </row>
    <row r="67" spans="1:4" s="8" customFormat="1" x14ac:dyDescent="0.25">
      <c r="A67" s="13"/>
      <c r="B67" s="7"/>
      <c r="C67" s="7"/>
    </row>
    <row r="68" spans="1:4" s="18" customFormat="1" x14ac:dyDescent="0.25">
      <c r="A68" s="4"/>
      <c r="B68" s="4"/>
      <c r="C68" s="4"/>
    </row>
    <row r="69" spans="1:4" ht="12.75" x14ac:dyDescent="0.25">
      <c r="A69" s="19" t="s">
        <v>55</v>
      </c>
    </row>
    <row r="75" spans="1:4" x14ac:dyDescent="0.2">
      <c r="A75" s="20"/>
      <c r="B75" s="21"/>
      <c r="C75" s="21"/>
      <c r="D75" s="21"/>
    </row>
    <row r="76" spans="1:4" ht="12.75" x14ac:dyDescent="0.2">
      <c r="A76" s="23" t="s">
        <v>56</v>
      </c>
      <c r="B76" s="23" t="s">
        <v>57</v>
      </c>
      <c r="C76" s="25"/>
      <c r="D76" s="26"/>
    </row>
    <row r="77" spans="1:4" ht="12.75" x14ac:dyDescent="0.2">
      <c r="A77" s="22" t="s">
        <v>58</v>
      </c>
      <c r="B77" s="24" t="s">
        <v>59</v>
      </c>
      <c r="C77" s="24"/>
      <c r="D77" s="24"/>
    </row>
    <row r="78" spans="1:4" ht="12.75" x14ac:dyDescent="0.2">
      <c r="A78" s="22" t="s">
        <v>60</v>
      </c>
      <c r="B78" s="24" t="s">
        <v>61</v>
      </c>
      <c r="C78" s="24"/>
      <c r="D78" s="24"/>
    </row>
    <row r="79" spans="1:4" x14ac:dyDescent="0.25">
      <c r="A79" s="21"/>
      <c r="B79" s="21"/>
      <c r="C79" s="21"/>
      <c r="D79" s="21"/>
    </row>
    <row r="80" spans="1:4" x14ac:dyDescent="0.25">
      <c r="A80" s="21"/>
      <c r="B80" s="21"/>
      <c r="C80" s="21"/>
      <c r="D80" s="21"/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8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 </vt:lpstr>
      <vt:lpstr>'ACT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ESPINOZA CUELLAR BERTHA</dc:creator>
  <cp:lastModifiedBy>ESPINOZA CUELLAR BERTHA</cp:lastModifiedBy>
  <cp:lastPrinted>2024-10-22T18:31:59Z</cp:lastPrinted>
  <dcterms:created xsi:type="dcterms:W3CDTF">2024-10-22T17:05:51Z</dcterms:created>
  <dcterms:modified xsi:type="dcterms:W3CDTF">2024-10-22T18:32:05Z</dcterms:modified>
</cp:coreProperties>
</file>